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https://internews-my.sharepoint.com/personal/hannah_bernstein_internews_org/Documents/Desktop/"/>
    </mc:Choice>
  </mc:AlternateContent>
  <xr:revisionPtr revIDLastSave="0" documentId="8_{E992C182-EE7E-4D00-B097-217DB4AE5EB1}" xr6:coauthVersionLast="47" xr6:coauthVersionMax="47" xr10:uidLastSave="{00000000-0000-0000-0000-000000000000}"/>
  <bookViews>
    <workbookView xWindow="-110" yWindow="-110" windowWidth="19420" windowHeight="10420" firstSheet="3" activeTab="2" xr2:uid="{00000000-000D-0000-FFFF-FFFF00000000}"/>
  </bookViews>
  <sheets>
    <sheet name="Additional Tables" sheetId="14" state="hidden" r:id="rId1"/>
    <sheet name="Summary Budget" sheetId="12" state="hidden" r:id="rId2"/>
    <sheet name="INSTRUCTIONS" sheetId="15" r:id="rId3"/>
    <sheet name="Detailed Budget" sheetId="10" r:id="rId4"/>
  </sheets>
  <externalReferences>
    <externalReference r:id="rId5"/>
    <externalReference r:id="rId6"/>
    <externalReference r:id="rId7"/>
    <externalReference r:id="rId8"/>
    <externalReference r:id="rId9"/>
  </externalReferences>
  <definedNames>
    <definedName name="_Key1" localSheetId="3" hidden="1">#REF!</definedName>
    <definedName name="_Key1" hidden="1">#REF!</definedName>
    <definedName name="_Order1" hidden="1">255</definedName>
    <definedName name="_Sort" localSheetId="3" hidden="1">#REF!</definedName>
    <definedName name="_Sort" hidden="1">#REF!</definedName>
    <definedName name="aaa" localSheetId="3">[1]UtchitGaz!#REF!</definedName>
    <definedName name="aaa">[1]UtchitGaz!#REF!</definedName>
    <definedName name="Contractual" localSheetId="3">[1]UtchitGaz!#REF!</definedName>
    <definedName name="Contractual">[1]UtchitGaz!#REF!</definedName>
    <definedName name="EXC" localSheetId="3">#REF!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3">[1]UtchitGaz!#REF!</definedName>
    <definedName name="ODC">[1]UtchitGaz!#REF!</definedName>
    <definedName name="ODC_Esc">'[4]Data Sheet'!$C$22</definedName>
    <definedName name="OUTPUT" localSheetId="3">'[5]November MTD'!#REF!</definedName>
    <definedName name="OUTPUT">'[5]November MTD'!#REF!</definedName>
    <definedName name="Personnel" localSheetId="3">[1]UtchitGaz!#REF!</definedName>
    <definedName name="Personnel">[1]UtchitGaz!#REF!</definedName>
    <definedName name="_xlnm.Print_Area" localSheetId="3">'Detailed Budget'!$A$1:$F$50</definedName>
    <definedName name="_xlnm.Print_Area" localSheetId="2">INSTRUCTIONS!$A$1:$B$16</definedName>
    <definedName name="ProposedProcurementPlan" localSheetId="3">[1]UtchitGaz!#REF!</definedName>
    <definedName name="ProposedProcurementPlan">[1]UtchitGaz!#REF!</definedName>
    <definedName name="PT_Data">"PTData1!A1:Q40"</definedName>
    <definedName name="qqq" localSheetId="3">#REF!</definedName>
    <definedName name="qqq">#REF!</definedName>
    <definedName name="SAL" localSheetId="3">#REF!</definedName>
    <definedName name="SAL">#REF!</definedName>
    <definedName name="Supplies" localSheetId="3">[1]UtchitGaz!#REF!</definedName>
    <definedName name="Supplies">[1]UtchitGaz!#REF!</definedName>
    <definedName name="Travel" localSheetId="3">[1]UtchitGaz!#REF!</definedName>
    <definedName name="Travel">[1]UtchitGaz!#REF!</definedName>
    <definedName name="wrn.All._.Grant._.Forms." localSheetId="3" hidden="1">{"Form DD",#N/A,FALSE,"DD";"EE",#N/A,FALSE,"EE";"Indirects",#N/A,FALSE,"DD"}</definedName>
    <definedName name="wrn.All._.Grant._.Forms." hidden="1">{"Form DD",#N/A,FALSE,"DD";"EE",#N/A,FALSE,"EE";"Indirects",#N/A,FALSE,"DD"}</definedName>
    <definedName name="wrn.Summary._.1._.Year." localSheetId="3" hidden="1">{"One Year",#N/A,FALSE,"Summary"}</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0" l="1"/>
  <c r="F30" i="10"/>
  <c r="F31" i="10"/>
  <c r="F40" i="10"/>
  <c r="F26" i="10"/>
  <c r="F18" i="10"/>
  <c r="F19" i="10"/>
  <c r="F20" i="10"/>
  <c r="A3" i="14"/>
  <c r="A1" i="14"/>
  <c r="F41" i="10"/>
  <c r="F42" i="10"/>
  <c r="F35" i="10"/>
  <c r="F36" i="10"/>
  <c r="F24" i="10"/>
  <c r="F25" i="10"/>
  <c r="F17" i="10"/>
  <c r="F10" i="10"/>
  <c r="F11" i="10"/>
  <c r="F12" i="10"/>
  <c r="F13" i="10"/>
  <c r="A3" i="12"/>
  <c r="A1" i="12"/>
  <c r="H11" i="12" l="1"/>
  <c r="H7" i="12"/>
  <c r="H8" i="12"/>
  <c r="H6" i="12"/>
  <c r="H10" i="12"/>
  <c r="H9" i="12"/>
  <c r="F37" i="10"/>
  <c r="F14" i="10"/>
  <c r="F43" i="10"/>
  <c r="F11" i="12" s="1"/>
  <c r="G11" i="12" s="1"/>
  <c r="F27" i="10"/>
  <c r="F32" i="10"/>
  <c r="F21" i="10"/>
  <c r="F6" i="12" l="1"/>
  <c r="G6" i="12" s="1"/>
  <c r="F8" i="12"/>
  <c r="G8" i="12" s="1"/>
  <c r="F47" i="10"/>
  <c r="F48" i="10" s="1"/>
  <c r="F10" i="12"/>
  <c r="G10" i="12" s="1"/>
  <c r="H12" i="12"/>
  <c r="F9" i="12"/>
  <c r="G9" i="12" s="1"/>
  <c r="F45" i="10"/>
  <c r="F50" i="10" s="1"/>
  <c r="F7" i="12"/>
  <c r="G7" i="12" s="1"/>
  <c r="F12" i="12" l="1"/>
  <c r="G12" i="12"/>
  <c r="J19" i="12" l="1"/>
  <c r="J18" i="12" s="1"/>
  <c r="B11" i="12"/>
  <c r="C11" i="12"/>
  <c r="K19" i="12"/>
  <c r="K18" i="12" s="1"/>
</calcChain>
</file>

<file path=xl/sharedStrings.xml><?xml version="1.0" encoding="utf-8"?>
<sst xmlns="http://schemas.openxmlformats.org/spreadsheetml/2006/main" count="138" uniqueCount="109">
  <si>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</si>
  <si>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</si>
  <si>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</si>
  <si>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</si>
  <si>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</si>
  <si>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</si>
  <si>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</si>
  <si>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</si>
  <si>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</si>
  <si>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</si>
  <si>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</si>
  <si>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</si>
  <si>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</si>
  <si>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</si>
  <si>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</si>
  <si>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</si>
  <si>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</si>
  <si>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</si>
  <si>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</si>
  <si>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</si>
  <si>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t>Summary Budget</t>
  </si>
  <si>
    <t>Start Date</t>
  </si>
  <si>
    <t>End Date</t>
  </si>
  <si>
    <t>Budgeted Costs</t>
  </si>
  <si>
    <t>Estimated Amount</t>
  </si>
  <si>
    <t>Obligated Amount</t>
  </si>
  <si>
    <t>Cost Share</t>
  </si>
  <si>
    <t>ddMMMyyyy</t>
  </si>
  <si>
    <t>Personnel</t>
  </si>
  <si>
    <t>Travel</t>
  </si>
  <si>
    <t>Subgrant Duration (months)</t>
  </si>
  <si>
    <t>Supplies</t>
  </si>
  <si>
    <t>Equipment</t>
  </si>
  <si>
    <t>Total Estimated Amount</t>
  </si>
  <si>
    <t>Total Obligated Amount</t>
  </si>
  <si>
    <t>Contractual</t>
  </si>
  <si>
    <t>Other Direct Costs</t>
  </si>
  <si>
    <t>Totals</t>
  </si>
  <si>
    <t xml:space="preserve">Initial Advance NTE </t>
  </si>
  <si>
    <t>Retention Amount</t>
  </si>
  <si>
    <t>Amount Prior to this Modification</t>
  </si>
  <si>
    <t>Change Made by this Modification</t>
  </si>
  <si>
    <t>New/Current Totals</t>
  </si>
  <si>
    <t>Subgrant Detailed Budget Template Instructions</t>
  </si>
  <si>
    <r>
      <rPr>
        <b/>
        <sz val="10"/>
        <color theme="9" tint="-0.249977111117893"/>
        <rFont val="Arial"/>
        <family val="2"/>
      </rPr>
      <t xml:space="preserve">Detailed Budget </t>
    </r>
    <r>
      <rPr>
        <b/>
        <sz val="10"/>
        <rFont val="Arial"/>
        <family val="2"/>
      </rPr>
      <t>Tab (Required):</t>
    </r>
  </si>
  <si>
    <t>·</t>
  </si>
  <si>
    <t>Do not alter column headings.</t>
  </si>
  <si>
    <t>Line item descriptions should be edited to replace example language with actual descriptions.</t>
  </si>
  <si>
    <t>Rows can be removed/added as needed.</t>
  </si>
  <si>
    <t>Equipment = Any durable good with an expected useful life of one year or more and a per unit value of $5K or more.</t>
  </si>
  <si>
    <t>If spending is not anticipated to be uniform throughout subgrant performance period, complete the start-up detailed budget tab, with all Rows/Budget Categories identical to the Detailed Budget.  Include values for Internews Share costs only (not Cost Share).</t>
  </si>
  <si>
    <t>Use the Budget Narrative column to clearly explain the nature of the cost and any additional detail that explains how the cost was established and is reasonable.  If additional space is needed to describe the items, attach a Microsoft Word Budget Narrative.</t>
  </si>
  <si>
    <t>Fees are not allowable.</t>
  </si>
  <si>
    <t>Additional Notes:</t>
  </si>
  <si>
    <t>Units of cost:</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</si>
  <si>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</si>
  <si>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</si>
  <si>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</si>
  <si>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Annex 1</t>
  </si>
  <si>
    <t>Detailed Budget</t>
  </si>
  <si>
    <t xml:space="preserve">Organization Name: </t>
  </si>
  <si>
    <t>Read Instructions Before Completing</t>
  </si>
  <si>
    <t>DESCRIPTION</t>
  </si>
  <si>
    <t>BUDGETED COSTS ddMMMyyyy - ddMMMyyyy</t>
  </si>
  <si>
    <t>TOTAL</t>
  </si>
  <si>
    <t>BUDGET NARRATIVE</t>
  </si>
  <si>
    <t>Unit</t>
  </si>
  <si>
    <t>Qty</t>
  </si>
  <si>
    <t>LOE</t>
  </si>
  <si>
    <t>Rate</t>
  </si>
  <si>
    <t>Program</t>
  </si>
  <si>
    <t xml:space="preserve"> (Explain Nature of Cost and provide any supporting information)</t>
  </si>
  <si>
    <t>Costs</t>
  </si>
  <si>
    <t>(Attach as separate Word document if additional space is needed)</t>
  </si>
  <si>
    <t xml:space="preserve">Personnel </t>
  </si>
  <si>
    <t>Staff Person #1</t>
  </si>
  <si>
    <t>month</t>
  </si>
  <si>
    <t>Staff Person #2</t>
  </si>
  <si>
    <t>Staff Person #3</t>
  </si>
  <si>
    <t>Consultant #1</t>
  </si>
  <si>
    <t>Consultant #2</t>
  </si>
  <si>
    <t>Total Personnel</t>
  </si>
  <si>
    <t>Airfare (specify origin, destination, number of travellers, and purpose)</t>
  </si>
  <si>
    <t>trip</t>
  </si>
  <si>
    <t>Lodging (specify city, number of travellers, and purpose)</t>
  </si>
  <si>
    <t>night</t>
  </si>
  <si>
    <t>Meals &amp; Incidental Expenses (specify city, number of travellers, and purpose)</t>
  </si>
  <si>
    <t>day</t>
  </si>
  <si>
    <t>Surface Travel</t>
  </si>
  <si>
    <t>Total Travel</t>
  </si>
  <si>
    <t>Supply #1</t>
  </si>
  <si>
    <t>Supply #2</t>
  </si>
  <si>
    <t>Supply #3</t>
  </si>
  <si>
    <t>Total Supplies</t>
  </si>
  <si>
    <t>Equipment #1</t>
  </si>
  <si>
    <t>each</t>
  </si>
  <si>
    <t>Equipment #2</t>
  </si>
  <si>
    <t>Total Equipment</t>
  </si>
  <si>
    <t>Service Contract #1</t>
  </si>
  <si>
    <t>Lower-tier Subgrant #1</t>
  </si>
  <si>
    <t>Total Contractual</t>
  </si>
  <si>
    <t>ODC #1</t>
  </si>
  <si>
    <t>ODC #2</t>
  </si>
  <si>
    <t>ODC #3</t>
  </si>
  <si>
    <t>Total Other Direct Costs</t>
  </si>
  <si>
    <t>Total Direct Costs</t>
  </si>
  <si>
    <t>Modified Total Direct Costs</t>
  </si>
  <si>
    <t>Indirect Costs</t>
  </si>
  <si>
    <t>PROJECT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</si>
</sst>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 numFmtId="190" formatCode="_(* #,##0_);_(* \(#,##0\);_(* &quot;-&quot;??_);_(@_)"/>
  </numFmts>
  <fonts count="59">
    <font>
      <sz val="10"/>
      <name val="Arial"/>
      <family val="2"/>
    </font>
    <font>
      <sz val="10"/>
      <color theme="1"/>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sz val="10"/>
      <color rgb="FF0070C0"/>
      <name val="Arial"/>
      <family val="2"/>
    </font>
    <font>
      <b/>
      <i/>
      <sz val="10"/>
      <color indexed="8"/>
      <name val="Arial"/>
      <family val="2"/>
    </font>
    <font>
      <b/>
      <i/>
      <sz val="10"/>
      <color rgb="FF000000"/>
      <name val="Arial"/>
      <family val="2"/>
    </font>
    <font>
      <sz val="10"/>
      <color rgb="FF000000"/>
      <name val="Arial"/>
      <family val="2"/>
    </font>
    <font>
      <i/>
      <sz val="10"/>
      <color indexed="8"/>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sz val="10"/>
      <color rgb="FFFF000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5" fillId="0" borderId="1" applyNumberFormat="0">
      <alignment horizontal="right"/>
    </xf>
    <xf numFmtId="0" fontId="5" fillId="0" borderId="1" applyNumberFormat="0">
      <alignment horizontal="right"/>
    </xf>
    <xf numFmtId="0" fontId="6" fillId="0" borderId="0"/>
    <xf numFmtId="0" fontId="7" fillId="0" borderId="0"/>
    <xf numFmtId="0" fontId="7" fillId="0" borderId="0"/>
    <xf numFmtId="0" fontId="7" fillId="0" borderId="0"/>
    <xf numFmtId="0" fontId="7" fillId="0" borderId="0"/>
    <xf numFmtId="165" fontId="8" fillId="0" borderId="0" applyProtection="0">
      <protection locked="0"/>
    </xf>
    <xf numFmtId="0" fontId="40" fillId="44" borderId="0" applyNumberFormat="0" applyBorder="0" applyAlignment="0" applyProtection="0"/>
    <xf numFmtId="0" fontId="40" fillId="45"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10" fillId="12"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13"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10" fillId="14"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15" borderId="0" applyNumberFormat="0" applyBorder="0" applyAlignment="0" applyProtection="0"/>
    <xf numFmtId="166" fontId="11" fillId="16" borderId="0" applyNumberFormat="0" applyFont="0" applyBorder="0" applyAlignment="0" applyProtection="0">
      <alignment vertical="center"/>
    </xf>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8"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alignment vertical="top"/>
    </xf>
    <xf numFmtId="42" fontId="13" fillId="0" borderId="2" applyBorder="0"/>
    <xf numFmtId="171"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44" fontId="14" fillId="0" borderId="0" applyFont="0" applyFill="0" applyBorder="0" applyAlignment="0" applyProtection="0"/>
    <xf numFmtId="172"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8" fillId="0" borderId="0">
      <protection locked="0"/>
    </xf>
    <xf numFmtId="5" fontId="2" fillId="0" borderId="0" applyFont="0" applyFill="0" applyBorder="0" applyAlignment="0" applyProtection="0">
      <alignment vertical="top"/>
    </xf>
    <xf numFmtId="0" fontId="2" fillId="0" borderId="0" applyFont="0" applyFill="0" applyBorder="0" applyAlignment="0" applyProtection="0">
      <alignment vertical="top"/>
    </xf>
    <xf numFmtId="174" fontId="2" fillId="0" borderId="0" applyFont="0" applyFill="0" applyBorder="0" applyAlignment="0" applyProtection="0"/>
    <xf numFmtId="175" fontId="2" fillId="0" borderId="0" applyFont="0" applyFill="0" applyBorder="0" applyAlignment="0" applyProtection="0"/>
    <xf numFmtId="0" fontId="2" fillId="0" borderId="3">
      <alignment horizontal="justify" vertical="top" wrapText="1"/>
    </xf>
    <xf numFmtId="176" fontId="15" fillId="0" borderId="0" applyFont="0" applyFill="0" applyBorder="0" applyAlignment="0" applyProtection="0"/>
    <xf numFmtId="177" fontId="15" fillId="0" borderId="0" applyFont="0" applyFill="0" applyBorder="0" applyAlignment="0" applyProtection="0"/>
    <xf numFmtId="166" fontId="16" fillId="0" borderId="4">
      <alignment vertical="center"/>
    </xf>
    <xf numFmtId="178" fontId="2" fillId="0" borderId="0" applyFont="0" applyFill="0" applyBorder="0" applyAlignment="0" applyProtection="0"/>
    <xf numFmtId="2" fontId="2" fillId="0" borderId="0" applyFont="0" applyFill="0" applyBorder="0" applyAlignment="0" applyProtection="0">
      <alignment vertical="top"/>
    </xf>
    <xf numFmtId="38" fontId="17" fillId="17" borderId="0" applyNumberFormat="0" applyBorder="0" applyAlignment="0" applyProtection="0"/>
    <xf numFmtId="171" fontId="18" fillId="0" borderId="0" applyNumberFormat="0" applyFill="0" applyBorder="0" applyAlignment="0" applyProtection="0">
      <alignment vertical="top"/>
      <protection locked="0"/>
    </xf>
    <xf numFmtId="10" fontId="17" fillId="18" borderId="5" applyNumberFormat="0" applyBorder="0" applyAlignment="0" applyProtection="0"/>
    <xf numFmtId="43" fontId="2" fillId="0" borderId="0" applyFont="0" applyFill="0" applyBorder="0" applyAlignment="0" applyProtection="0"/>
    <xf numFmtId="0" fontId="5" fillId="0" borderId="1" applyNumberFormat="0">
      <alignment horizontal="right"/>
    </xf>
    <xf numFmtId="37" fontId="19" fillId="0" borderId="0"/>
    <xf numFmtId="179" fontId="20" fillId="0" borderId="0"/>
    <xf numFmtId="0" fontId="7" fillId="0" borderId="0"/>
    <xf numFmtId="171" fontId="9" fillId="0" borderId="0"/>
    <xf numFmtId="180" fontId="21" fillId="0" borderId="0" applyAlignment="0">
      <alignment vertical="top" wrapText="1"/>
      <protection locked="0"/>
    </xf>
    <xf numFmtId="0" fontId="21" fillId="0" borderId="0" applyAlignment="0">
      <alignment vertical="top" wrapText="1"/>
      <protection locked="0"/>
    </xf>
    <xf numFmtId="0" fontId="2" fillId="0" borderId="0"/>
    <xf numFmtId="0" fontId="2" fillId="0" borderId="0"/>
    <xf numFmtId="0" fontId="2" fillId="0" borderId="0"/>
    <xf numFmtId="0" fontId="2" fillId="0" borderId="0"/>
    <xf numFmtId="171" fontId="2" fillId="0" borderId="0"/>
    <xf numFmtId="171" fontId="2" fillId="0" borderId="0"/>
    <xf numFmtId="181" fontId="2" fillId="0" borderId="0"/>
    <xf numFmtId="171" fontId="2" fillId="0" borderId="0"/>
    <xf numFmtId="171" fontId="2" fillId="0" borderId="0"/>
    <xf numFmtId="181" fontId="2" fillId="0" borderId="0"/>
    <xf numFmtId="171" fontId="2" fillId="0" borderId="0"/>
    <xf numFmtId="171" fontId="21" fillId="0" borderId="0" applyAlignment="0">
      <alignment vertical="top" wrapText="1"/>
      <protection locked="0"/>
    </xf>
    <xf numFmtId="171" fontId="21" fillId="0" borderId="0" applyAlignment="0">
      <alignment vertical="top" wrapText="1"/>
      <protection locked="0"/>
    </xf>
    <xf numFmtId="171" fontId="21" fillId="0" borderId="0" applyAlignment="0">
      <alignment vertical="top" wrapText="1"/>
      <protection locked="0"/>
    </xf>
    <xf numFmtId="171" fontId="2" fillId="0" borderId="0"/>
    <xf numFmtId="171" fontId="9" fillId="0" borderId="0"/>
    <xf numFmtId="171" fontId="14" fillId="0" borderId="0"/>
    <xf numFmtId="171" fontId="21" fillId="0" borderId="0" applyAlignment="0">
      <alignment vertical="top" wrapText="1"/>
      <protection locked="0"/>
    </xf>
    <xf numFmtId="171" fontId="9" fillId="0" borderId="0"/>
    <xf numFmtId="0" fontId="39" fillId="0" borderId="0"/>
    <xf numFmtId="0" fontId="7" fillId="0" borderId="0"/>
    <xf numFmtId="0" fontId="15" fillId="0" borderId="0"/>
    <xf numFmtId="182" fontId="2" fillId="0" borderId="0" applyFont="0" applyFill="0" applyBorder="0" applyAlignment="0" applyProtection="0"/>
    <xf numFmtId="183"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1" fillId="19" borderId="1" applyNumberFormat="0" applyFont="0" applyAlignment="0" applyProtection="0">
      <alignment vertical="center"/>
    </xf>
    <xf numFmtId="0" fontId="21" fillId="0" borderId="0" applyNumberFormat="0" applyFont="0" applyFill="0" applyBorder="0" applyAlignment="0" applyProtection="0">
      <alignment horizontal="left"/>
    </xf>
    <xf numFmtId="4" fontId="22" fillId="20" borderId="6" applyNumberFormat="0" applyProtection="0">
      <alignment vertical="center"/>
    </xf>
    <xf numFmtId="4" fontId="23" fillId="20" borderId="6" applyNumberFormat="0" applyProtection="0">
      <alignment vertical="center"/>
    </xf>
    <xf numFmtId="4" fontId="24" fillId="21" borderId="7">
      <alignment vertical="center"/>
    </xf>
    <xf numFmtId="4" fontId="25" fillId="21" borderId="7">
      <alignment vertical="center"/>
    </xf>
    <xf numFmtId="4" fontId="24" fillId="22" borderId="7">
      <alignment vertical="center"/>
    </xf>
    <xf numFmtId="4" fontId="25" fillId="22" borderId="7">
      <alignment vertical="center"/>
    </xf>
    <xf numFmtId="4" fontId="26" fillId="20" borderId="6" applyNumberFormat="0" applyProtection="0">
      <alignment horizontal="left" vertical="center" indent="1"/>
    </xf>
    <xf numFmtId="4" fontId="26" fillId="23" borderId="0" applyNumberFormat="0" applyProtection="0">
      <alignment horizontal="left" vertical="center" indent="1"/>
    </xf>
    <xf numFmtId="4" fontId="26" fillId="22" borderId="6" applyNumberFormat="0" applyProtection="0">
      <alignment horizontal="right" vertical="center"/>
    </xf>
    <xf numFmtId="4" fontId="26" fillId="24" borderId="6" applyNumberFormat="0" applyProtection="0">
      <alignment horizontal="right" vertical="center"/>
    </xf>
    <xf numFmtId="4" fontId="26" fillId="25" borderId="6" applyNumberFormat="0" applyProtection="0">
      <alignment horizontal="right" vertical="center"/>
    </xf>
    <xf numFmtId="4" fontId="26" fillId="26" borderId="6" applyNumberFormat="0" applyProtection="0">
      <alignment horizontal="right" vertical="center"/>
    </xf>
    <xf numFmtId="4" fontId="26" fillId="27" borderId="6" applyNumberFormat="0" applyProtection="0">
      <alignment horizontal="right" vertical="center"/>
    </xf>
    <xf numFmtId="4" fontId="26" fillId="28" borderId="6" applyNumberFormat="0" applyProtection="0">
      <alignment horizontal="right" vertical="center"/>
    </xf>
    <xf numFmtId="4" fontId="26" fillId="29" borderId="6" applyNumberFormat="0" applyProtection="0">
      <alignment horizontal="right" vertical="center"/>
    </xf>
    <xf numFmtId="4" fontId="26" fillId="30" borderId="6" applyNumberFormat="0" applyProtection="0">
      <alignment horizontal="right" vertical="center"/>
    </xf>
    <xf numFmtId="4" fontId="26" fillId="21" borderId="6" applyNumberFormat="0" applyProtection="0">
      <alignment horizontal="right" vertical="center"/>
    </xf>
    <xf numFmtId="4" fontId="22" fillId="31" borderId="8" applyNumberFormat="0" applyProtection="0">
      <alignment horizontal="left" vertical="center" indent="1"/>
    </xf>
    <xf numFmtId="4" fontId="22" fillId="32" borderId="0" applyNumberFormat="0" applyProtection="0">
      <alignment horizontal="left" vertical="center" indent="1"/>
    </xf>
    <xf numFmtId="4" fontId="22" fillId="23" borderId="0" applyNumberFormat="0" applyProtection="0">
      <alignment horizontal="left" vertical="center" indent="1"/>
    </xf>
    <xf numFmtId="4" fontId="26" fillId="32" borderId="6" applyNumberFormat="0" applyProtection="0">
      <alignment horizontal="right" vertical="center"/>
    </xf>
    <xf numFmtId="4" fontId="27" fillId="33" borderId="7">
      <alignment horizontal="left" vertical="center" indent="1"/>
    </xf>
    <xf numFmtId="4" fontId="28" fillId="32" borderId="0" applyNumberFormat="0" applyProtection="0">
      <alignment horizontal="left" vertical="center" wrapText="1" indent="1"/>
    </xf>
    <xf numFmtId="4" fontId="28" fillId="23" borderId="0" applyNumberFormat="0" applyProtection="0">
      <alignment horizontal="left" vertical="center" indent="1"/>
    </xf>
    <xf numFmtId="4" fontId="29" fillId="34" borderId="6" applyNumberFormat="0" applyProtection="0">
      <alignment vertical="center"/>
    </xf>
    <xf numFmtId="4" fontId="30" fillId="34" borderId="6" applyNumberFormat="0" applyProtection="0">
      <alignment vertical="center"/>
    </xf>
    <xf numFmtId="4" fontId="31" fillId="21" borderId="7">
      <alignment vertical="center"/>
    </xf>
    <xf numFmtId="4" fontId="32" fillId="21" borderId="7">
      <alignment vertical="center"/>
    </xf>
    <xf numFmtId="4" fontId="31" fillId="22" borderId="7">
      <alignment vertical="center"/>
    </xf>
    <xf numFmtId="4" fontId="32" fillId="22" borderId="7">
      <alignment vertical="center"/>
    </xf>
    <xf numFmtId="4" fontId="22" fillId="32" borderId="9" applyNumberFormat="0" applyProtection="0">
      <alignment horizontal="left" vertical="center" indent="1"/>
    </xf>
    <xf numFmtId="4" fontId="26" fillId="34" borderId="6" applyNumberFormat="0" applyProtection="0">
      <alignment horizontal="right" vertical="center"/>
    </xf>
    <xf numFmtId="4" fontId="30" fillId="34" borderId="6" applyNumberFormat="0" applyProtection="0">
      <alignment horizontal="right" vertical="center"/>
    </xf>
    <xf numFmtId="4" fontId="22" fillId="32" borderId="6" applyNumberFormat="0" applyProtection="0">
      <alignment horizontal="left" vertical="center" indent="1"/>
    </xf>
    <xf numFmtId="4" fontId="33" fillId="33" borderId="7">
      <alignment vertical="center"/>
    </xf>
    <xf numFmtId="4" fontId="34" fillId="33" borderId="7">
      <alignment vertical="center"/>
    </xf>
    <xf numFmtId="4" fontId="24" fillId="21" borderId="7">
      <alignment vertical="center"/>
    </xf>
    <xf numFmtId="4" fontId="24" fillId="22" borderId="7">
      <alignment vertical="center"/>
    </xf>
    <xf numFmtId="4" fontId="25" fillId="22" borderId="7">
      <alignment vertical="center"/>
    </xf>
    <xf numFmtId="4" fontId="35" fillId="35" borderId="9" applyNumberFormat="0" applyProtection="0">
      <alignment horizontal="left" vertical="center" indent="1"/>
    </xf>
    <xf numFmtId="4" fontId="36" fillId="34" borderId="6" applyNumberFormat="0" applyProtection="0">
      <alignment horizontal="right" vertical="center"/>
    </xf>
    <xf numFmtId="0" fontId="37" fillId="0" borderId="0" applyNumberFormat="0" applyFill="0" applyBorder="0" applyAlignment="0" applyProtection="0"/>
    <xf numFmtId="0" fontId="2" fillId="0" borderId="0"/>
    <xf numFmtId="171" fontId="7" fillId="0" borderId="0"/>
    <xf numFmtId="184"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71" fontId="2" fillId="0" borderId="10" applyNumberFormat="0" applyAlignment="0"/>
    <xf numFmtId="171" fontId="2" fillId="0" borderId="11" applyNumberFormat="0" applyAlignment="0"/>
    <xf numFmtId="171" fontId="2" fillId="0" borderId="12" applyNumberFormat="0" applyAlignment="0">
      <alignment horizontal="center"/>
    </xf>
    <xf numFmtId="171" fontId="3" fillId="36" borderId="0" applyBorder="0">
      <alignment horizontal="center"/>
    </xf>
    <xf numFmtId="171" fontId="2" fillId="20" borderId="0" applyBorder="0"/>
    <xf numFmtId="171" fontId="2" fillId="0" borderId="0" applyBorder="0"/>
    <xf numFmtId="169" fontId="3" fillId="26" borderId="0" applyBorder="0"/>
    <xf numFmtId="171" fontId="2" fillId="37" borderId="0" applyBorder="0"/>
    <xf numFmtId="171" fontId="2" fillId="38" borderId="0" applyBorder="0"/>
    <xf numFmtId="171" fontId="2" fillId="37" borderId="0" applyBorder="0">
      <alignment wrapText="1"/>
    </xf>
    <xf numFmtId="169" fontId="3" fillId="38" borderId="0" applyBorder="0"/>
    <xf numFmtId="169" fontId="3" fillId="24" borderId="0" applyBorder="0"/>
    <xf numFmtId="169" fontId="2" fillId="37" borderId="0" applyBorder="0"/>
    <xf numFmtId="171" fontId="2" fillId="39" borderId="0" applyBorder="0"/>
    <xf numFmtId="169" fontId="2" fillId="27" borderId="0" applyBorder="0"/>
    <xf numFmtId="171" fontId="2" fillId="40" borderId="0" applyBorder="0"/>
    <xf numFmtId="171" fontId="38" fillId="41" borderId="0" applyBorder="0"/>
    <xf numFmtId="171" fontId="3" fillId="24" borderId="0" applyNumberFormat="0" applyBorder="0" applyAlignment="0"/>
    <xf numFmtId="171" fontId="3" fillId="24" borderId="0" applyNumberFormat="0" applyBorder="0" applyAlignment="0"/>
    <xf numFmtId="171" fontId="3" fillId="38" borderId="0" applyNumberFormat="0" applyBorder="0" applyAlignment="0"/>
    <xf numFmtId="171" fontId="3" fillId="37" borderId="0" applyNumberFormat="0" applyBorder="0" applyAlignment="0"/>
    <xf numFmtId="171" fontId="3" fillId="42" borderId="0" applyNumberFormat="0" applyBorder="0" applyAlignment="0"/>
    <xf numFmtId="171" fontId="3" fillId="43" borderId="0" applyNumberFormat="0" applyBorder="0" applyAlignment="0"/>
    <xf numFmtId="171" fontId="3" fillId="36" borderId="0" applyNumberFormat="0" applyBorder="0" applyAlignment="0"/>
    <xf numFmtId="1" fontId="3" fillId="28" borderId="5" applyNumberFormat="0" applyAlignment="0">
      <alignment horizontal="center"/>
    </xf>
    <xf numFmtId="1" fontId="3" fillId="32" borderId="5" applyNumberFormat="0" applyAlignment="0">
      <alignment horizontal="left"/>
    </xf>
    <xf numFmtId="171" fontId="3" fillId="32" borderId="5" applyNumberFormat="0" applyAlignment="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153">
    <xf numFmtId="0" fontId="0" fillId="0" borderId="0" xfId="0"/>
    <xf numFmtId="0" fontId="0" fillId="0" borderId="16" xfId="97" applyFont="1" applyBorder="1" applyAlignment="1" applyProtection="1">
      <alignment vertical="center" wrapText="1"/>
      <protection locked="0"/>
    </xf>
    <xf numFmtId="0" fontId="44"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44" fillId="0" borderId="0" xfId="0" applyFont="1" applyAlignment="1">
      <alignment horizontal="center" vertical="center"/>
    </xf>
    <xf numFmtId="0" fontId="28" fillId="0" borderId="5" xfId="0" applyFont="1" applyBorder="1" applyAlignment="1">
      <alignment horizontal="right" vertical="center"/>
    </xf>
    <xf numFmtId="42" fontId="28" fillId="0" borderId="5" xfId="0" applyNumberFormat="1" applyFont="1" applyBorder="1" applyAlignment="1">
      <alignment horizontal="center" vertical="center"/>
    </xf>
    <xf numFmtId="0" fontId="45" fillId="0" borderId="0" xfId="0" applyFont="1" applyAlignment="1">
      <alignment vertical="center"/>
    </xf>
    <xf numFmtId="0" fontId="45" fillId="0" borderId="5" xfId="0" applyFont="1" applyBorder="1" applyAlignment="1">
      <alignment horizontal="right" vertical="center"/>
    </xf>
    <xf numFmtId="42" fontId="45" fillId="0" borderId="5" xfId="0" applyNumberFormat="1" applyFont="1" applyBorder="1" applyAlignment="1">
      <alignment horizontal="center" vertical="center"/>
    </xf>
    <xf numFmtId="0" fontId="3" fillId="0" borderId="16" xfId="97" applyFont="1" applyBorder="1" applyAlignment="1" applyProtection="1">
      <alignment vertical="center" wrapText="1"/>
      <protection locked="0"/>
    </xf>
    <xf numFmtId="0" fontId="42"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41"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3" fillId="0" borderId="0" xfId="80" applyFont="1" applyAlignment="1" applyProtection="1">
      <alignment horizontal="center" vertical="center" wrapText="1"/>
      <protection locked="0"/>
    </xf>
    <xf numFmtId="0" fontId="3" fillId="0" borderId="0" xfId="80" applyFont="1" applyAlignment="1" applyProtection="1">
      <alignment vertical="center" wrapText="1"/>
      <protection locked="0"/>
    </xf>
    <xf numFmtId="0" fontId="3" fillId="0" borderId="0" xfId="80" applyFont="1" applyAlignment="1" applyProtection="1">
      <alignment vertical="center"/>
      <protection locked="0"/>
    </xf>
    <xf numFmtId="0" fontId="3" fillId="0" borderId="16" xfId="80" applyFont="1" applyBorder="1" applyAlignment="1" applyProtection="1">
      <alignment vertical="center"/>
      <protection locked="0"/>
    </xf>
    <xf numFmtId="0" fontId="3" fillId="0" borderId="16" xfId="80" applyFont="1" applyBorder="1" applyAlignment="1" applyProtection="1">
      <alignment horizontal="center" vertical="center" wrapText="1"/>
      <protection locked="0"/>
    </xf>
    <xf numFmtId="9" fontId="3" fillId="0" borderId="0" xfId="187" applyFont="1" applyAlignment="1" applyProtection="1">
      <alignment vertical="center" wrapText="1"/>
      <protection locked="0"/>
    </xf>
    <xf numFmtId="41" fontId="4" fillId="0" borderId="0" xfId="80" applyNumberFormat="1" applyFont="1" applyAlignment="1" applyProtection="1">
      <alignment horizontal="center" vertical="center"/>
      <protection locked="0"/>
    </xf>
    <xf numFmtId="41"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Alignment="1" applyProtection="1">
      <alignment horizontal="center" vertical="center" wrapText="1"/>
      <protection locked="0"/>
    </xf>
    <xf numFmtId="41" fontId="0" fillId="0" borderId="0" xfId="55" applyNumberFormat="1" applyFont="1" applyAlignment="1" applyProtection="1">
      <alignment vertical="center"/>
      <protection locked="0"/>
    </xf>
    <xf numFmtId="41" fontId="3" fillId="0" borderId="0" xfId="80" applyNumberFormat="1" applyFont="1" applyAlignment="1" applyProtection="1">
      <alignment vertical="center"/>
      <protection locked="0"/>
    </xf>
    <xf numFmtId="41" fontId="0" fillId="0" borderId="0" xfId="80" applyNumberFormat="1" applyFont="1" applyAlignment="1" applyProtection="1">
      <alignment horizontal="center" vertical="center"/>
      <protection locked="0"/>
    </xf>
    <xf numFmtId="0" fontId="46" fillId="0" borderId="0" xfId="80" applyFont="1" applyAlignment="1" applyProtection="1">
      <alignment vertical="center"/>
      <protection locked="0"/>
    </xf>
    <xf numFmtId="0" fontId="3"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0" fontId="0" fillId="0" borderId="19" xfId="80" applyFont="1" applyBorder="1" applyAlignment="1" applyProtection="1">
      <alignment horizontal="center" vertical="center" wrapText="1"/>
      <protection locked="0"/>
    </xf>
    <xf numFmtId="0" fontId="0" fillId="0" borderId="18" xfId="80" applyFont="1" applyBorder="1" applyAlignment="1" applyProtection="1">
      <alignment horizontal="center" vertical="center" wrapText="1"/>
      <protection locked="0"/>
    </xf>
    <xf numFmtId="0" fontId="0" fillId="0" borderId="19" xfId="80" applyFont="1" applyBorder="1" applyAlignment="1" applyProtection="1">
      <alignment vertical="center" wrapText="1"/>
      <protection locked="0"/>
    </xf>
    <xf numFmtId="41" fontId="3" fillId="0" borderId="19" xfId="80" applyNumberFormat="1" applyFont="1" applyBorder="1" applyAlignment="1" applyProtection="1">
      <alignment vertical="center"/>
      <protection locked="0"/>
    </xf>
    <xf numFmtId="0" fontId="43" fillId="0" borderId="0" xfId="80" applyFont="1" applyAlignment="1" applyProtection="1">
      <alignment vertical="center"/>
      <protection locked="0"/>
    </xf>
    <xf numFmtId="0" fontId="47" fillId="0" borderId="5" xfId="0" applyFont="1" applyBorder="1" applyAlignment="1">
      <alignment horizontal="center" vertical="center"/>
    </xf>
    <xf numFmtId="15" fontId="28" fillId="0" borderId="5" xfId="0" quotePrefix="1" applyNumberFormat="1" applyFont="1" applyBorder="1" applyAlignment="1">
      <alignment horizontal="center" vertical="center"/>
    </xf>
    <xf numFmtId="0" fontId="28" fillId="0" borderId="5" xfId="0" quotePrefix="1" applyFont="1" applyBorder="1" applyAlignment="1">
      <alignment horizontal="center" vertical="center"/>
    </xf>
    <xf numFmtId="42" fontId="45" fillId="0" borderId="0" xfId="0" applyNumberFormat="1" applyFont="1" applyAlignment="1">
      <alignment horizontal="center" vertical="center"/>
    </xf>
    <xf numFmtId="0" fontId="28" fillId="0" borderId="16" xfId="0" applyFont="1" applyBorder="1" applyAlignment="1">
      <alignment horizontal="center" vertical="center"/>
    </xf>
    <xf numFmtId="0" fontId="28" fillId="0" borderId="19" xfId="0" applyFont="1" applyBorder="1" applyAlignment="1">
      <alignment horizontal="center" vertical="center"/>
    </xf>
    <xf numFmtId="42" fontId="28" fillId="0" borderId="0" xfId="0" applyNumberFormat="1" applyFont="1" applyAlignment="1">
      <alignment vertical="center"/>
    </xf>
    <xf numFmtId="0" fontId="48" fillId="0" borderId="5" xfId="0" applyFont="1" applyBorder="1" applyAlignment="1">
      <alignment horizontal="center" vertical="center"/>
    </xf>
    <xf numFmtId="0" fontId="49" fillId="0" borderId="0" xfId="0" applyFont="1" applyAlignment="1">
      <alignment vertical="center"/>
    </xf>
    <xf numFmtId="0" fontId="47" fillId="0" borderId="0" xfId="0" applyFont="1" applyAlignment="1">
      <alignment vertical="center" wrapText="1"/>
    </xf>
    <xf numFmtId="0" fontId="47" fillId="0" borderId="0" xfId="0" applyFont="1" applyAlignment="1">
      <alignment horizontal="center" vertical="center" wrapText="1"/>
    </xf>
    <xf numFmtId="3" fontId="47" fillId="0" borderId="0" xfId="0" applyNumberFormat="1" applyFont="1" applyAlignment="1">
      <alignment vertical="center" wrapText="1"/>
    </xf>
    <xf numFmtId="0" fontId="47" fillId="0" borderId="21"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49" fillId="0" borderId="18" xfId="0" applyFont="1" applyBorder="1" applyAlignment="1">
      <alignment horizontal="center" vertical="center"/>
    </xf>
    <xf numFmtId="0" fontId="28" fillId="0" borderId="10" xfId="0" applyFont="1" applyBorder="1" applyAlignment="1">
      <alignment horizontal="center" vertical="center"/>
    </xf>
    <xf numFmtId="0" fontId="49" fillId="0" borderId="10" xfId="0" applyFont="1" applyBorder="1" applyAlignment="1">
      <alignment horizontal="center" vertical="center"/>
    </xf>
    <xf numFmtId="0" fontId="49" fillId="0" borderId="20" xfId="0" applyFont="1" applyBorder="1" applyAlignment="1">
      <alignment horizontal="center" vertical="center"/>
    </xf>
    <xf numFmtId="0" fontId="28" fillId="0" borderId="5" xfId="0" applyFont="1" applyBorder="1" applyAlignment="1">
      <alignment horizontal="center" vertical="center"/>
    </xf>
    <xf numFmtId="0" fontId="3" fillId="0" borderId="0" xfId="0" applyFont="1"/>
    <xf numFmtId="42" fontId="0" fillId="0" borderId="0" xfId="0" applyNumberFormat="1"/>
    <xf numFmtId="42" fontId="47" fillId="0" borderId="5" xfId="0" applyNumberFormat="1" applyFont="1" applyBorder="1" applyAlignment="1">
      <alignment horizontal="center" vertical="center" wrapText="1"/>
    </xf>
    <xf numFmtId="42" fontId="28" fillId="0" borderId="11" xfId="0" applyNumberFormat="1" applyFont="1" applyBorder="1" applyAlignment="1">
      <alignment horizontal="center" vertical="center"/>
    </xf>
    <xf numFmtId="42" fontId="49" fillId="0" borderId="10" xfId="0" applyNumberFormat="1" applyFont="1" applyBorder="1" applyAlignment="1">
      <alignment horizontal="center" vertical="center"/>
    </xf>
    <xf numFmtId="190" fontId="28" fillId="0" borderId="5" xfId="0" applyNumberFormat="1" applyFont="1" applyBorder="1" applyAlignment="1">
      <alignment horizontal="center" vertical="center"/>
    </xf>
    <xf numFmtId="190" fontId="47" fillId="0" borderId="0" xfId="0" applyNumberFormat="1" applyFont="1" applyAlignment="1">
      <alignment horizontal="center" vertical="center" wrapText="1"/>
    </xf>
    <xf numFmtId="190" fontId="28" fillId="0" borderId="5" xfId="0" applyNumberFormat="1" applyFont="1" applyBorder="1" applyAlignment="1">
      <alignment vertical="center"/>
    </xf>
    <xf numFmtId="0" fontId="50" fillId="0" borderId="0" xfId="0" applyFont="1" applyAlignment="1">
      <alignment horizontal="center" vertical="center"/>
    </xf>
    <xf numFmtId="0" fontId="51" fillId="0" borderId="0" xfId="80" applyFont="1" applyAlignment="1" applyProtection="1">
      <alignment horizontal="center" vertical="center"/>
      <protection locked="0"/>
    </xf>
    <xf numFmtId="0" fontId="3"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3" fillId="0" borderId="10" xfId="80" applyFont="1" applyBorder="1" applyAlignment="1" applyProtection="1">
      <alignment vertical="center"/>
      <protection locked="0"/>
    </xf>
    <xf numFmtId="0" fontId="52" fillId="0" borderId="16" xfId="80" applyFont="1" applyBorder="1" applyAlignment="1" applyProtection="1">
      <alignment horizontal="right" vertical="center"/>
      <protection locked="0"/>
    </xf>
    <xf numFmtId="0" fontId="52" fillId="0" borderId="16" xfId="97" applyFont="1" applyBorder="1" applyAlignment="1" applyProtection="1">
      <alignment horizontal="right" vertical="center" wrapText="1"/>
      <protection locked="0"/>
    </xf>
    <xf numFmtId="1" fontId="0" fillId="0" borderId="16" xfId="80" applyNumberFormat="1" applyFont="1" applyBorder="1" applyAlignment="1" applyProtection="1">
      <alignment horizontal="center" vertical="center" wrapText="1"/>
      <protection locked="0"/>
    </xf>
    <xf numFmtId="169" fontId="3" fillId="0" borderId="18" xfId="44" applyNumberFormat="1" applyFont="1" applyBorder="1" applyAlignment="1" applyProtection="1">
      <alignment horizontal="right" vertical="center"/>
      <protection locked="0"/>
    </xf>
    <xf numFmtId="0" fontId="41" fillId="46" borderId="14" xfId="80" applyFont="1" applyFill="1" applyBorder="1" applyAlignment="1" applyProtection="1">
      <alignment horizontal="centerContinuous" vertical="center" wrapText="1"/>
      <protection locked="0"/>
    </xf>
    <xf numFmtId="41" fontId="51" fillId="46" borderId="14" xfId="80" applyNumberFormat="1" applyFont="1" applyFill="1" applyBorder="1" applyAlignment="1" applyProtection="1">
      <alignment horizontal="centerContinuous" vertical="center"/>
      <protection locked="0"/>
    </xf>
    <xf numFmtId="0" fontId="41" fillId="46" borderId="12" xfId="80" applyFont="1" applyFill="1" applyBorder="1" applyAlignment="1" applyProtection="1">
      <alignment horizontal="center" vertical="center"/>
      <protection locked="0"/>
    </xf>
    <xf numFmtId="0" fontId="41" fillId="46" borderId="13" xfId="80" applyFont="1" applyFill="1" applyBorder="1" applyAlignment="1" applyProtection="1">
      <alignment horizontal="centerContinuous" vertical="center" wrapText="1"/>
      <protection locked="0"/>
    </xf>
    <xf numFmtId="0" fontId="41" fillId="46" borderId="15" xfId="80" applyFont="1" applyFill="1" applyBorder="1" applyAlignment="1" applyProtection="1">
      <alignment horizontal="center" vertical="center"/>
      <protection locked="0"/>
    </xf>
    <xf numFmtId="0" fontId="54" fillId="0" borderId="0" xfId="80" applyFont="1" applyAlignment="1" applyProtection="1">
      <alignment horizontal="left" vertical="center"/>
      <protection locked="0"/>
    </xf>
    <xf numFmtId="0" fontId="56" fillId="46" borderId="21" xfId="0" applyFont="1" applyFill="1" applyBorder="1" applyAlignment="1">
      <alignment horizontal="centerContinuous" vertical="center"/>
    </xf>
    <xf numFmtId="0" fontId="56" fillId="46" borderId="23" xfId="0" applyFont="1" applyFill="1" applyBorder="1" applyAlignment="1">
      <alignment horizontal="centerContinuous" vertical="center" wrapText="1"/>
    </xf>
    <xf numFmtId="41" fontId="28" fillId="0" borderId="5" xfId="0" applyNumberFormat="1" applyFont="1" applyBorder="1" applyAlignment="1">
      <alignment vertical="center"/>
    </xf>
    <xf numFmtId="41" fontId="45" fillId="0" borderId="5" xfId="0" applyNumberFormat="1" applyFont="1" applyBorder="1" applyAlignment="1">
      <alignment vertical="center"/>
    </xf>
    <xf numFmtId="0" fontId="3" fillId="47" borderId="16" xfId="0" applyFont="1" applyFill="1" applyBorder="1" applyAlignment="1">
      <alignment vertical="center"/>
    </xf>
    <xf numFmtId="0" fontId="3" fillId="47" borderId="17" xfId="0" applyFont="1" applyFill="1" applyBorder="1" applyAlignment="1">
      <alignment vertical="center" wrapText="1"/>
    </xf>
    <xf numFmtId="0" fontId="53" fillId="47" borderId="16" xfId="0" applyFont="1" applyFill="1" applyBorder="1" applyAlignment="1">
      <alignment horizontal="right" vertical="center"/>
    </xf>
    <xf numFmtId="0" fontId="0" fillId="47" borderId="17" xfId="0" applyFill="1" applyBorder="1" applyAlignment="1">
      <alignment vertical="center" wrapText="1"/>
    </xf>
    <xf numFmtId="0" fontId="57" fillId="47" borderId="16" xfId="0" applyFont="1" applyFill="1" applyBorder="1" applyAlignment="1">
      <alignment vertical="center"/>
    </xf>
    <xf numFmtId="0" fontId="0" fillId="47" borderId="17" xfId="0" applyFill="1" applyBorder="1" applyAlignment="1">
      <alignment horizontal="left" vertical="center" wrapText="1" indent="3"/>
    </xf>
    <xf numFmtId="0" fontId="2" fillId="0" borderId="16" xfId="97" applyFont="1" applyBorder="1" applyAlignment="1" applyProtection="1">
      <alignment vertical="center" wrapText="1"/>
      <protection locked="0"/>
    </xf>
    <xf numFmtId="0" fontId="2" fillId="0" borderId="16" xfId="80" applyBorder="1" applyAlignment="1" applyProtection="1">
      <alignment horizontal="center" vertical="center" wrapText="1"/>
      <protection locked="0"/>
    </xf>
    <xf numFmtId="0" fontId="2" fillId="0" borderId="0" xfId="80" applyAlignment="1" applyProtection="1">
      <alignment horizontal="center" vertical="center" wrapText="1"/>
      <protection locked="0"/>
    </xf>
    <xf numFmtId="9" fontId="2" fillId="0" borderId="0" xfId="187" applyAlignment="1" applyProtection="1">
      <alignment horizontal="center" vertical="center" wrapText="1"/>
      <protection locked="0"/>
    </xf>
    <xf numFmtId="41" fontId="2" fillId="0" borderId="0" xfId="80" applyNumberFormat="1" applyAlignment="1" applyProtection="1">
      <alignment horizontal="center" vertical="center"/>
      <protection locked="0"/>
    </xf>
    <xf numFmtId="0" fontId="2" fillId="0" borderId="0" xfId="80" applyAlignment="1" applyProtection="1">
      <alignment vertical="center" wrapText="1"/>
      <protection locked="0"/>
    </xf>
    <xf numFmtId="41" fontId="2" fillId="0" borderId="0" xfId="80" applyNumberFormat="1" applyAlignment="1" applyProtection="1">
      <alignment vertical="center"/>
      <protection locked="0"/>
    </xf>
    <xf numFmtId="0" fontId="2" fillId="0" borderId="11" xfId="80" applyBorder="1" applyAlignment="1" applyProtection="1">
      <alignment vertical="center"/>
      <protection locked="0"/>
    </xf>
    <xf numFmtId="0" fontId="3" fillId="47" borderId="13" xfId="0" applyFont="1" applyFill="1" applyBorder="1" applyAlignment="1">
      <alignment vertical="center"/>
    </xf>
    <xf numFmtId="0" fontId="3" fillId="47" borderId="15" xfId="0" applyFont="1" applyFill="1" applyBorder="1" applyAlignment="1">
      <alignment vertical="center" wrapText="1"/>
    </xf>
    <xf numFmtId="0" fontId="53" fillId="47" borderId="16" xfId="0" applyFont="1" applyFill="1" applyBorder="1" applyAlignment="1">
      <alignment horizontal="right" vertical="top"/>
    </xf>
    <xf numFmtId="0" fontId="0" fillId="47" borderId="17" xfId="80" applyFont="1" applyFill="1" applyBorder="1" applyAlignment="1">
      <alignment vertical="top" wrapText="1"/>
    </xf>
    <xf numFmtId="0" fontId="41" fillId="46" borderId="11" xfId="80" applyFont="1" applyFill="1" applyBorder="1" applyAlignment="1" applyProtection="1">
      <alignment horizontal="center" vertical="center"/>
      <protection locked="0"/>
    </xf>
    <xf numFmtId="0" fontId="41" fillId="46" borderId="16" xfId="80" applyFont="1" applyFill="1" applyBorder="1" applyAlignment="1" applyProtection="1">
      <alignment horizontal="center" vertical="center" wrapText="1"/>
      <protection locked="0"/>
    </xf>
    <xf numFmtId="0" fontId="41" fillId="46" borderId="0" xfId="80" applyFont="1" applyFill="1" applyAlignment="1" applyProtection="1">
      <alignment horizontal="center" vertical="center" wrapText="1"/>
      <protection locked="0"/>
    </xf>
    <xf numFmtId="41" fontId="41" fillId="46" borderId="0" xfId="80" applyNumberFormat="1" applyFont="1" applyFill="1" applyAlignment="1" applyProtection="1">
      <alignment horizontal="center" vertical="center"/>
      <protection locked="0"/>
    </xf>
    <xf numFmtId="0" fontId="41" fillId="46" borderId="17" xfId="80" applyFont="1" applyFill="1" applyBorder="1" applyAlignment="1" applyProtection="1">
      <alignment horizontal="center" vertical="center"/>
      <protection locked="0"/>
    </xf>
    <xf numFmtId="0" fontId="41" fillId="0" borderId="0" xfId="80" applyFont="1" applyAlignment="1" applyProtection="1">
      <alignment vertical="center"/>
      <protection locked="0"/>
    </xf>
    <xf numFmtId="0" fontId="41" fillId="46" borderId="10" xfId="80" applyFont="1" applyFill="1" applyBorder="1" applyAlignment="1" applyProtection="1">
      <alignment horizontal="center" vertical="center"/>
      <protection locked="0"/>
    </xf>
    <xf numFmtId="0" fontId="41" fillId="46" borderId="18" xfId="80" applyFont="1" applyFill="1" applyBorder="1" applyAlignment="1" applyProtection="1">
      <alignment horizontal="center" vertical="center" wrapText="1"/>
      <protection locked="0"/>
    </xf>
    <xf numFmtId="0" fontId="41" fillId="46" borderId="19" xfId="80" applyFont="1" applyFill="1" applyBorder="1" applyAlignment="1" applyProtection="1">
      <alignment horizontal="center" vertical="center" wrapText="1"/>
      <protection locked="0"/>
    </xf>
    <xf numFmtId="41" fontId="41" fillId="46" borderId="19" xfId="80" applyNumberFormat="1" applyFont="1" applyFill="1" applyBorder="1" applyAlignment="1" applyProtection="1">
      <alignment horizontal="center" vertical="center"/>
      <protection locked="0"/>
    </xf>
    <xf numFmtId="0" fontId="41" fillId="46" borderId="20" xfId="80" applyFont="1" applyFill="1" applyBorder="1" applyAlignment="1" applyProtection="1">
      <alignment horizontal="center" vertical="center"/>
      <protection locked="0"/>
    </xf>
    <xf numFmtId="41" fontId="41" fillId="46" borderId="20" xfId="80" applyNumberFormat="1" applyFont="1" applyFill="1" applyBorder="1" applyAlignment="1" applyProtection="1">
      <alignment horizontal="center" vertical="center"/>
      <protection locked="0"/>
    </xf>
    <xf numFmtId="41" fontId="41" fillId="46" borderId="15" xfId="80" applyNumberFormat="1" applyFont="1" applyFill="1" applyBorder="1" applyAlignment="1" applyProtection="1">
      <alignment horizontal="centerContinuous" vertical="center"/>
      <protection locked="0"/>
    </xf>
    <xf numFmtId="41" fontId="41" fillId="46" borderId="17" xfId="80" applyNumberFormat="1" applyFont="1" applyFill="1" applyBorder="1" applyAlignment="1" applyProtection="1">
      <alignment horizontal="center" vertical="center"/>
      <protection locked="0"/>
    </xf>
    <xf numFmtId="0" fontId="56" fillId="46" borderId="0" xfId="0" applyFont="1" applyFill="1" applyAlignment="1">
      <alignment vertical="center"/>
    </xf>
    <xf numFmtId="0" fontId="3" fillId="46" borderId="0" xfId="0" applyFont="1" applyFill="1" applyAlignment="1">
      <alignment vertical="center"/>
    </xf>
    <xf numFmtId="0" fontId="0" fillId="46" borderId="0" xfId="0" applyFill="1" applyAlignment="1">
      <alignment vertical="center"/>
    </xf>
    <xf numFmtId="0" fontId="58" fillId="46" borderId="0" xfId="80" applyFont="1" applyFill="1" applyAlignment="1">
      <alignment vertical="center" wrapText="1"/>
    </xf>
    <xf numFmtId="0" fontId="2" fillId="46" borderId="0" xfId="80" applyFill="1" applyAlignment="1">
      <alignment vertical="center" wrapText="1"/>
    </xf>
    <xf numFmtId="41" fontId="2" fillId="46" borderId="0" xfId="80" applyNumberFormat="1" applyFill="1" applyAlignment="1">
      <alignment vertical="center"/>
    </xf>
    <xf numFmtId="0" fontId="2" fillId="46" borderId="0" xfId="80" applyFill="1" applyAlignment="1">
      <alignment vertical="center"/>
    </xf>
    <xf numFmtId="0" fontId="0" fillId="46" borderId="0" xfId="0" applyFill="1" applyAlignment="1">
      <alignment vertical="center" wrapText="1"/>
    </xf>
    <xf numFmtId="0" fontId="3" fillId="0" borderId="16" xfId="80" applyFont="1" applyBorder="1" applyAlignment="1" applyProtection="1">
      <alignment horizontal="right" vertical="center"/>
      <protection locked="0"/>
    </xf>
    <xf numFmtId="0" fontId="3" fillId="0" borderId="13" xfId="80" applyFont="1" applyBorder="1" applyAlignment="1" applyProtection="1">
      <alignment horizontal="right" vertical="center"/>
      <protection locked="0"/>
    </xf>
    <xf numFmtId="0" fontId="3" fillId="0" borderId="13" xfId="80" applyFont="1" applyBorder="1" applyAlignment="1" applyProtection="1">
      <alignment horizontal="center" vertical="center" wrapText="1"/>
      <protection locked="0"/>
    </xf>
    <xf numFmtId="0" fontId="3" fillId="0" borderId="14" xfId="80" applyFont="1" applyBorder="1" applyAlignment="1" applyProtection="1">
      <alignment horizontal="center" vertical="center" wrapText="1"/>
      <protection locked="0"/>
    </xf>
    <xf numFmtId="0" fontId="3" fillId="0" borderId="14" xfId="80" applyFont="1" applyBorder="1" applyAlignment="1" applyProtection="1">
      <alignment vertical="center" wrapText="1"/>
      <protection locked="0"/>
    </xf>
    <xf numFmtId="41" fontId="3" fillId="0" borderId="14" xfId="80" applyNumberFormat="1" applyFont="1" applyBorder="1" applyAlignment="1" applyProtection="1">
      <alignment vertical="center"/>
      <protection locked="0"/>
    </xf>
    <xf numFmtId="0" fontId="3" fillId="0" borderId="18" xfId="80" applyFont="1" applyBorder="1" applyAlignment="1" applyProtection="1">
      <alignment vertical="center"/>
      <protection locked="0"/>
    </xf>
    <xf numFmtId="0" fontId="3" fillId="0" borderId="18" xfId="80" applyFont="1" applyBorder="1" applyAlignment="1" applyProtection="1">
      <alignment horizontal="center" vertical="center" wrapText="1"/>
      <protection locked="0"/>
    </xf>
    <xf numFmtId="0" fontId="3" fillId="0" borderId="19" xfId="80" applyFont="1" applyBorder="1" applyAlignment="1" applyProtection="1">
      <alignment horizontal="center" vertical="center" wrapText="1"/>
      <protection locked="0"/>
    </xf>
    <xf numFmtId="0" fontId="3" fillId="0" borderId="19" xfId="80" applyFont="1" applyBorder="1" applyAlignment="1" applyProtection="1">
      <alignment vertical="center" wrapText="1"/>
      <protection locked="0"/>
    </xf>
    <xf numFmtId="0" fontId="1" fillId="0" borderId="0" xfId="0" applyFont="1" applyAlignment="1">
      <alignment vertical="center" wrapText="1"/>
    </xf>
    <xf numFmtId="0" fontId="48" fillId="0" borderId="5" xfId="0" applyFont="1" applyBorder="1" applyAlignment="1">
      <alignment horizontal="center" vertical="center" wrapText="1"/>
    </xf>
    <xf numFmtId="0" fontId="49" fillId="0" borderId="5" xfId="0" applyFont="1" applyBorder="1" applyAlignment="1">
      <alignment horizontal="right" vertical="center" wrapText="1"/>
    </xf>
    <xf numFmtId="164" fontId="49" fillId="0" borderId="5" xfId="188" applyNumberFormat="1" applyFont="1" applyBorder="1" applyAlignment="1">
      <alignment vertical="center" wrapText="1"/>
    </xf>
    <xf numFmtId="0" fontId="49" fillId="0" borderId="5" xfId="0" applyFont="1" applyBorder="1" applyAlignment="1">
      <alignment horizontal="right" vertical="center"/>
    </xf>
    <xf numFmtId="0" fontId="45" fillId="0" borderId="5" xfId="0" applyFont="1" applyBorder="1" applyAlignment="1">
      <alignment horizontal="right" vertical="center" wrapText="1"/>
    </xf>
    <xf numFmtId="164" fontId="45" fillId="0" borderId="5" xfId="188" applyNumberFormat="1" applyFont="1" applyBorder="1" applyAlignment="1">
      <alignment vertical="center" wrapText="1"/>
    </xf>
    <xf numFmtId="41" fontId="0" fillId="48" borderId="17" xfId="80" applyNumberFormat="1" applyFont="1" applyFill="1" applyBorder="1" applyAlignment="1" applyProtection="1">
      <alignment horizontal="right" vertical="center"/>
      <protection locked="0"/>
    </xf>
    <xf numFmtId="41" fontId="3" fillId="48" borderId="17" xfId="80" applyNumberFormat="1" applyFont="1" applyFill="1" applyBorder="1" applyAlignment="1" applyProtection="1">
      <alignment vertical="center"/>
      <protection locked="0"/>
    </xf>
    <xf numFmtId="41" fontId="0" fillId="48" borderId="17" xfId="80" applyNumberFormat="1" applyFont="1" applyFill="1" applyBorder="1" applyAlignment="1" applyProtection="1">
      <alignment vertical="center"/>
      <protection locked="0"/>
    </xf>
    <xf numFmtId="41" fontId="3" fillId="48" borderId="17" xfId="80" applyNumberFormat="1" applyFont="1" applyFill="1" applyBorder="1" applyAlignment="1" applyProtection="1">
      <alignment horizontal="right" vertical="center"/>
      <protection locked="0"/>
    </xf>
    <xf numFmtId="41" fontId="2" fillId="48" borderId="17" xfId="80" applyNumberFormat="1" applyFill="1" applyBorder="1" applyAlignment="1" applyProtection="1">
      <alignment horizontal="right" vertical="center"/>
      <protection locked="0"/>
    </xf>
    <xf numFmtId="41" fontId="3" fillId="48" borderId="15" xfId="80" applyNumberFormat="1" applyFont="1" applyFill="1" applyBorder="1" applyAlignment="1" applyProtection="1">
      <alignment vertical="center"/>
      <protection locked="0"/>
    </xf>
    <xf numFmtId="41" fontId="3" fillId="48" borderId="20" xfId="80" applyNumberFormat="1" applyFont="1" applyFill="1" applyBorder="1" applyAlignment="1" applyProtection="1">
      <alignment vertical="center"/>
      <protection locked="0"/>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nsite.internews.org/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B16" sqref="B16"/>
    </sheetView>
  </sheetViews>
  <sheetFormatPr defaultRowHeight="12.6"/>
  <cols>
    <col min="1" max="1" width="5.7109375" customWidth="1"/>
    <col min="3" max="5" width="14.42578125" customWidth="1"/>
    <col min="6" max="6" width="39.140625" customWidth="1"/>
    <col min="8" max="8" width="15.5703125" customWidth="1"/>
    <col min="9" max="9" width="25.5703125" customWidth="1"/>
    <col min="10" max="11" width="15.5703125" customWidth="1"/>
    <col min="12" max="12" width="34.5703125" customWidth="1"/>
    <col min="13" max="13" width="21" style="63" customWidth="1"/>
  </cols>
  <sheetData>
    <row r="1" spans="1:11" ht="12.95">
      <c r="A1" s="2" t="str">
        <f>'Detailed Budget'!A1</f>
        <v>Annex 1</v>
      </c>
    </row>
    <row r="2" spans="1:11" ht="12.95">
      <c r="A2" s="2" t="s">
        <v>0</v>
      </c>
    </row>
    <row r="3" spans="1:11" ht="12.95">
      <c r="A3" s="2" t="str">
        <f>'Detailed Budget'!A3</f>
        <v xml:space="preserve">Organization Name: </v>
      </c>
    </row>
    <row r="5" spans="1:11" ht="12.95">
      <c r="B5" s="62" t="s">
        <v>1</v>
      </c>
    </row>
    <row r="7" spans="1:11" ht="26.1">
      <c r="B7" s="51" t="s">
        <v>2</v>
      </c>
      <c r="C7" s="52" t="s">
        <v>3</v>
      </c>
      <c r="D7" s="53" t="s">
        <v>4</v>
      </c>
      <c r="E7" s="52" t="s">
        <v>5</v>
      </c>
      <c r="F7" s="54" t="s">
        <v>6</v>
      </c>
    </row>
    <row r="8" spans="1:11">
      <c r="B8" s="43">
        <v>1</v>
      </c>
      <c r="C8" s="55" t="s">
        <v>7</v>
      </c>
      <c r="D8" s="3" t="s">
        <v>8</v>
      </c>
      <c r="E8" s="55">
        <v>1</v>
      </c>
      <c r="F8" s="56"/>
    </row>
    <row r="9" spans="1:11">
      <c r="B9" s="43">
        <v>2</v>
      </c>
      <c r="C9" s="55"/>
      <c r="D9" s="3"/>
      <c r="E9" s="55"/>
      <c r="F9" s="56"/>
    </row>
    <row r="10" spans="1:11">
      <c r="B10" s="43">
        <v>3</v>
      </c>
      <c r="C10" s="55"/>
      <c r="D10" s="3"/>
      <c r="E10" s="55"/>
      <c r="F10" s="56"/>
    </row>
    <row r="11" spans="1:11">
      <c r="B11" s="43">
        <v>4</v>
      </c>
      <c r="C11" s="55"/>
      <c r="D11" s="3"/>
      <c r="E11" s="55"/>
      <c r="F11" s="56"/>
    </row>
    <row r="12" spans="1:11">
      <c r="B12" s="57">
        <v>5</v>
      </c>
      <c r="C12" s="58"/>
      <c r="D12" s="44"/>
      <c r="E12" s="59"/>
      <c r="F12" s="60"/>
    </row>
    <row r="14" spans="1:11" ht="12.95">
      <c r="G14" s="62" t="s">
        <v>9</v>
      </c>
    </row>
    <row r="16" spans="1:11" ht="26.1">
      <c r="G16" s="51" t="s">
        <v>10</v>
      </c>
      <c r="H16" s="52" t="s">
        <v>11</v>
      </c>
      <c r="I16" s="53" t="s">
        <v>12</v>
      </c>
      <c r="J16" s="52" t="s">
        <v>13</v>
      </c>
      <c r="K16" s="54" t="s">
        <v>14</v>
      </c>
    </row>
    <row r="17" spans="7:13">
      <c r="G17" s="43">
        <v>1</v>
      </c>
      <c r="H17" s="55"/>
      <c r="I17" s="3"/>
      <c r="J17" s="55"/>
      <c r="K17" s="56"/>
    </row>
    <row r="18" spans="7:13">
      <c r="G18" s="43">
        <v>2</v>
      </c>
      <c r="H18" s="55"/>
      <c r="I18" s="3"/>
      <c r="J18" s="55"/>
      <c r="K18" s="56"/>
    </row>
    <row r="19" spans="7:13">
      <c r="G19" s="43">
        <v>3</v>
      </c>
      <c r="H19" s="55"/>
      <c r="I19" s="3"/>
      <c r="J19" s="55"/>
      <c r="K19" s="56"/>
    </row>
    <row r="20" spans="7:13">
      <c r="G20" s="43">
        <v>4</v>
      </c>
      <c r="H20" s="55"/>
      <c r="I20" s="3"/>
      <c r="J20" s="55"/>
      <c r="K20" s="56"/>
    </row>
    <row r="21" spans="7:13">
      <c r="G21" s="57">
        <v>5</v>
      </c>
      <c r="H21" s="59"/>
      <c r="I21" s="44"/>
      <c r="J21" s="59"/>
      <c r="K21" s="60"/>
    </row>
    <row r="23" spans="7:13" ht="12.95">
      <c r="L23" s="62" t="s">
        <v>15</v>
      </c>
    </row>
    <row r="25" spans="7:13" ht="26.1">
      <c r="L25" s="51" t="s">
        <v>16</v>
      </c>
      <c r="M25" s="64" t="s">
        <v>17</v>
      </c>
    </row>
    <row r="26" spans="7:13">
      <c r="L26" s="43" t="s">
        <v>18</v>
      </c>
      <c r="M26" s="65"/>
    </row>
    <row r="27" spans="7:13">
      <c r="L27" s="43" t="s">
        <v>19</v>
      </c>
      <c r="M27" s="65"/>
    </row>
    <row r="28" spans="7:13">
      <c r="L28" s="43">
        <v>3</v>
      </c>
      <c r="M28" s="65"/>
    </row>
    <row r="29" spans="7:13">
      <c r="L29" s="43">
        <v>4</v>
      </c>
      <c r="M29" s="65"/>
    </row>
    <row r="30" spans="7:13">
      <c r="L30" s="57">
        <v>5</v>
      </c>
      <c r="M30" s="6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zoomScale="90" zoomScaleNormal="90" workbookViewId="0">
      <selection activeCell="A4" sqref="A4"/>
    </sheetView>
  </sheetViews>
  <sheetFormatPr defaultRowHeight="12.95"/>
  <cols>
    <col min="1" max="1" width="5.7109375" style="2" customWidth="1"/>
    <col min="2" max="3" width="27.140625" style="3" customWidth="1"/>
    <col min="4" max="4" width="4.5703125" style="4" customWidth="1"/>
    <col min="5" max="8" width="20.85546875" style="4" customWidth="1"/>
    <col min="9" max="9" width="32.42578125" style="4" customWidth="1"/>
    <col min="10" max="11" width="24.42578125" style="4" customWidth="1"/>
    <col min="12" max="252" width="9.140625" style="4"/>
    <col min="253" max="255" width="24.28515625" style="4" customWidth="1"/>
    <col min="256" max="256" width="9.140625" style="4"/>
    <col min="257" max="257" width="28.28515625" style="4" customWidth="1"/>
    <col min="258" max="259" width="25" style="4" customWidth="1"/>
    <col min="260" max="508" width="9.140625" style="4"/>
    <col min="509" max="511" width="24.28515625" style="4" customWidth="1"/>
    <col min="512" max="512" width="9.140625" style="4"/>
    <col min="513" max="513" width="28.28515625" style="4" customWidth="1"/>
    <col min="514" max="515" width="25" style="4" customWidth="1"/>
    <col min="516" max="764" width="9.140625" style="4"/>
    <col min="765" max="767" width="24.28515625" style="4" customWidth="1"/>
    <col min="768" max="768" width="9.140625" style="4"/>
    <col min="769" max="769" width="28.28515625" style="4" customWidth="1"/>
    <col min="770" max="771" width="25" style="4" customWidth="1"/>
    <col min="772" max="1020" width="9.140625" style="4"/>
    <col min="1021" max="1023" width="24.28515625" style="4" customWidth="1"/>
    <col min="1024" max="1024" width="9.140625" style="4"/>
    <col min="1025" max="1025" width="28.28515625" style="4" customWidth="1"/>
    <col min="1026" max="1027" width="25" style="4" customWidth="1"/>
    <col min="1028" max="1276" width="9.140625" style="4"/>
    <col min="1277" max="1279" width="24.28515625" style="4" customWidth="1"/>
    <col min="1280" max="1280" width="9.140625" style="4"/>
    <col min="1281" max="1281" width="28.28515625" style="4" customWidth="1"/>
    <col min="1282" max="1283" width="25" style="4" customWidth="1"/>
    <col min="1284" max="1532" width="9.140625" style="4"/>
    <col min="1533" max="1535" width="24.28515625" style="4" customWidth="1"/>
    <col min="1536" max="1536" width="9.140625" style="4"/>
    <col min="1537" max="1537" width="28.28515625" style="4" customWidth="1"/>
    <col min="1538" max="1539" width="25" style="4" customWidth="1"/>
    <col min="1540" max="1788" width="9.140625" style="4"/>
    <col min="1789" max="1791" width="24.28515625" style="4" customWidth="1"/>
    <col min="1792" max="1792" width="9.140625" style="4"/>
    <col min="1793" max="1793" width="28.28515625" style="4" customWidth="1"/>
    <col min="1794" max="1795" width="25" style="4" customWidth="1"/>
    <col min="1796" max="2044" width="9.140625" style="4"/>
    <col min="2045" max="2047" width="24.28515625" style="4" customWidth="1"/>
    <col min="2048" max="2048" width="9.140625" style="4"/>
    <col min="2049" max="2049" width="28.28515625" style="4" customWidth="1"/>
    <col min="2050" max="2051" width="25" style="4" customWidth="1"/>
    <col min="2052" max="2300" width="9.140625" style="4"/>
    <col min="2301" max="2303" width="24.28515625" style="4" customWidth="1"/>
    <col min="2304" max="2304" width="9.140625" style="4"/>
    <col min="2305" max="2305" width="28.28515625" style="4" customWidth="1"/>
    <col min="2306" max="2307" width="25" style="4" customWidth="1"/>
    <col min="2308" max="2556" width="9.140625" style="4"/>
    <col min="2557" max="2559" width="24.28515625" style="4" customWidth="1"/>
    <col min="2560" max="2560" width="9.140625" style="4"/>
    <col min="2561" max="2561" width="28.28515625" style="4" customWidth="1"/>
    <col min="2562" max="2563" width="25" style="4" customWidth="1"/>
    <col min="2564" max="2812" width="9.140625" style="4"/>
    <col min="2813" max="2815" width="24.28515625" style="4" customWidth="1"/>
    <col min="2816" max="2816" width="9.140625" style="4"/>
    <col min="2817" max="2817" width="28.28515625" style="4" customWidth="1"/>
    <col min="2818" max="2819" width="25" style="4" customWidth="1"/>
    <col min="2820" max="3068" width="9.140625" style="4"/>
    <col min="3069" max="3071" width="24.28515625" style="4" customWidth="1"/>
    <col min="3072" max="3072" width="9.140625" style="4"/>
    <col min="3073" max="3073" width="28.28515625" style="4" customWidth="1"/>
    <col min="3074" max="3075" width="25" style="4" customWidth="1"/>
    <col min="3076" max="3324" width="9.140625" style="4"/>
    <col min="3325" max="3327" width="24.28515625" style="4" customWidth="1"/>
    <col min="3328" max="3328" width="9.140625" style="4"/>
    <col min="3329" max="3329" width="28.28515625" style="4" customWidth="1"/>
    <col min="3330" max="3331" width="25" style="4" customWidth="1"/>
    <col min="3332" max="3580" width="9.140625" style="4"/>
    <col min="3581" max="3583" width="24.28515625" style="4" customWidth="1"/>
    <col min="3584" max="3584" width="9.140625" style="4"/>
    <col min="3585" max="3585" width="28.28515625" style="4" customWidth="1"/>
    <col min="3586" max="3587" width="25" style="4" customWidth="1"/>
    <col min="3588" max="3836" width="9.140625" style="4"/>
    <col min="3837" max="3839" width="24.28515625" style="4" customWidth="1"/>
    <col min="3840" max="3840" width="9.140625" style="4"/>
    <col min="3841" max="3841" width="28.28515625" style="4" customWidth="1"/>
    <col min="3842" max="3843" width="25" style="4" customWidth="1"/>
    <col min="3844" max="4092" width="9.140625" style="4"/>
    <col min="4093" max="4095" width="24.28515625" style="4" customWidth="1"/>
    <col min="4096" max="4096" width="9.140625" style="4"/>
    <col min="4097" max="4097" width="28.28515625" style="4" customWidth="1"/>
    <col min="4098" max="4099" width="25" style="4" customWidth="1"/>
    <col min="4100" max="4348" width="9.140625" style="4"/>
    <col min="4349" max="4351" width="24.28515625" style="4" customWidth="1"/>
    <col min="4352" max="4352" width="9.140625" style="4"/>
    <col min="4353" max="4353" width="28.28515625" style="4" customWidth="1"/>
    <col min="4354" max="4355" width="25" style="4" customWidth="1"/>
    <col min="4356" max="4604" width="9.140625" style="4"/>
    <col min="4605" max="4607" width="24.28515625" style="4" customWidth="1"/>
    <col min="4608" max="4608" width="9.140625" style="4"/>
    <col min="4609" max="4609" width="28.28515625" style="4" customWidth="1"/>
    <col min="4610" max="4611" width="25" style="4" customWidth="1"/>
    <col min="4612" max="4860" width="9.140625" style="4"/>
    <col min="4861" max="4863" width="24.28515625" style="4" customWidth="1"/>
    <col min="4864" max="4864" width="9.140625" style="4"/>
    <col min="4865" max="4865" width="28.28515625" style="4" customWidth="1"/>
    <col min="4866" max="4867" width="25" style="4" customWidth="1"/>
    <col min="4868" max="5116" width="9.140625" style="4"/>
    <col min="5117" max="5119" width="24.28515625" style="4" customWidth="1"/>
    <col min="5120" max="5120" width="9.140625" style="4"/>
    <col min="5121" max="5121" width="28.28515625" style="4" customWidth="1"/>
    <col min="5122" max="5123" width="25" style="4" customWidth="1"/>
    <col min="5124" max="5372" width="9.140625" style="4"/>
    <col min="5373" max="5375" width="24.28515625" style="4" customWidth="1"/>
    <col min="5376" max="5376" width="9.140625" style="4"/>
    <col min="5377" max="5377" width="28.28515625" style="4" customWidth="1"/>
    <col min="5378" max="5379" width="25" style="4" customWidth="1"/>
    <col min="5380" max="5628" width="9.140625" style="4"/>
    <col min="5629" max="5631" width="24.28515625" style="4" customWidth="1"/>
    <col min="5632" max="5632" width="9.140625" style="4"/>
    <col min="5633" max="5633" width="28.28515625" style="4" customWidth="1"/>
    <col min="5634" max="5635" width="25" style="4" customWidth="1"/>
    <col min="5636" max="5884" width="9.140625" style="4"/>
    <col min="5885" max="5887" width="24.28515625" style="4" customWidth="1"/>
    <col min="5888" max="5888" width="9.140625" style="4"/>
    <col min="5889" max="5889" width="28.28515625" style="4" customWidth="1"/>
    <col min="5890" max="5891" width="25" style="4" customWidth="1"/>
    <col min="5892" max="6140" width="9.140625" style="4"/>
    <col min="6141" max="6143" width="24.28515625" style="4" customWidth="1"/>
    <col min="6144" max="6144" width="9.140625" style="4"/>
    <col min="6145" max="6145" width="28.28515625" style="4" customWidth="1"/>
    <col min="6146" max="6147" width="25" style="4" customWidth="1"/>
    <col min="6148" max="6396" width="9.140625" style="4"/>
    <col min="6397" max="6399" width="24.28515625" style="4" customWidth="1"/>
    <col min="6400" max="6400" width="9.140625" style="4"/>
    <col min="6401" max="6401" width="28.28515625" style="4" customWidth="1"/>
    <col min="6402" max="6403" width="25" style="4" customWidth="1"/>
    <col min="6404" max="6652" width="9.140625" style="4"/>
    <col min="6653" max="6655" width="24.28515625" style="4" customWidth="1"/>
    <col min="6656" max="6656" width="9.140625" style="4"/>
    <col min="6657" max="6657" width="28.28515625" style="4" customWidth="1"/>
    <col min="6658" max="6659" width="25" style="4" customWidth="1"/>
    <col min="6660" max="6908" width="9.140625" style="4"/>
    <col min="6909" max="6911" width="24.28515625" style="4" customWidth="1"/>
    <col min="6912" max="6912" width="9.140625" style="4"/>
    <col min="6913" max="6913" width="28.28515625" style="4" customWidth="1"/>
    <col min="6914" max="6915" width="25" style="4" customWidth="1"/>
    <col min="6916" max="7164" width="9.140625" style="4"/>
    <col min="7165" max="7167" width="24.28515625" style="4" customWidth="1"/>
    <col min="7168" max="7168" width="9.140625" style="4"/>
    <col min="7169" max="7169" width="28.28515625" style="4" customWidth="1"/>
    <col min="7170" max="7171" width="25" style="4" customWidth="1"/>
    <col min="7172" max="7420" width="9.140625" style="4"/>
    <col min="7421" max="7423" width="24.28515625" style="4" customWidth="1"/>
    <col min="7424" max="7424" width="9.140625" style="4"/>
    <col min="7425" max="7425" width="28.28515625" style="4" customWidth="1"/>
    <col min="7426" max="7427" width="25" style="4" customWidth="1"/>
    <col min="7428" max="7676" width="9.140625" style="4"/>
    <col min="7677" max="7679" width="24.28515625" style="4" customWidth="1"/>
    <col min="7680" max="7680" width="9.140625" style="4"/>
    <col min="7681" max="7681" width="28.28515625" style="4" customWidth="1"/>
    <col min="7682" max="7683" width="25" style="4" customWidth="1"/>
    <col min="7684" max="7932" width="9.140625" style="4"/>
    <col min="7933" max="7935" width="24.28515625" style="4" customWidth="1"/>
    <col min="7936" max="7936" width="9.140625" style="4"/>
    <col min="7937" max="7937" width="28.28515625" style="4" customWidth="1"/>
    <col min="7938" max="7939" width="25" style="4" customWidth="1"/>
    <col min="7940" max="8188" width="9.140625" style="4"/>
    <col min="8189" max="8191" width="24.28515625" style="4" customWidth="1"/>
    <col min="8192" max="8192" width="9.140625" style="4"/>
    <col min="8193" max="8193" width="28.28515625" style="4" customWidth="1"/>
    <col min="8194" max="8195" width="25" style="4" customWidth="1"/>
    <col min="8196" max="8444" width="9.140625" style="4"/>
    <col min="8445" max="8447" width="24.28515625" style="4" customWidth="1"/>
    <col min="8448" max="8448" width="9.140625" style="4"/>
    <col min="8449" max="8449" width="28.28515625" style="4" customWidth="1"/>
    <col min="8450" max="8451" width="25" style="4" customWidth="1"/>
    <col min="8452" max="8700" width="9.140625" style="4"/>
    <col min="8701" max="8703" width="24.28515625" style="4" customWidth="1"/>
    <col min="8704" max="8704" width="9.140625" style="4"/>
    <col min="8705" max="8705" width="28.28515625" style="4" customWidth="1"/>
    <col min="8706" max="8707" width="25" style="4" customWidth="1"/>
    <col min="8708" max="8956" width="9.140625" style="4"/>
    <col min="8957" max="8959" width="24.28515625" style="4" customWidth="1"/>
    <col min="8960" max="8960" width="9.140625" style="4"/>
    <col min="8961" max="8961" width="28.28515625" style="4" customWidth="1"/>
    <col min="8962" max="8963" width="25" style="4" customWidth="1"/>
    <col min="8964" max="9212" width="9.140625" style="4"/>
    <col min="9213" max="9215" width="24.28515625" style="4" customWidth="1"/>
    <col min="9216" max="9216" width="9.140625" style="4"/>
    <col min="9217" max="9217" width="28.28515625" style="4" customWidth="1"/>
    <col min="9218" max="9219" width="25" style="4" customWidth="1"/>
    <col min="9220" max="9468" width="9.140625" style="4"/>
    <col min="9469" max="9471" width="24.28515625" style="4" customWidth="1"/>
    <col min="9472" max="9472" width="9.140625" style="4"/>
    <col min="9473" max="9473" width="28.28515625" style="4" customWidth="1"/>
    <col min="9474" max="9475" width="25" style="4" customWidth="1"/>
    <col min="9476" max="9724" width="9.140625" style="4"/>
    <col min="9725" max="9727" width="24.28515625" style="4" customWidth="1"/>
    <col min="9728" max="9728" width="9.140625" style="4"/>
    <col min="9729" max="9729" width="28.28515625" style="4" customWidth="1"/>
    <col min="9730" max="9731" width="25" style="4" customWidth="1"/>
    <col min="9732" max="9980" width="9.140625" style="4"/>
    <col min="9981" max="9983" width="24.28515625" style="4" customWidth="1"/>
    <col min="9984" max="9984" width="9.140625" style="4"/>
    <col min="9985" max="9985" width="28.28515625" style="4" customWidth="1"/>
    <col min="9986" max="9987" width="25" style="4" customWidth="1"/>
    <col min="9988" max="10236" width="9.140625" style="4"/>
    <col min="10237" max="10239" width="24.28515625" style="4" customWidth="1"/>
    <col min="10240" max="10240" width="9.140625" style="4"/>
    <col min="10241" max="10241" width="28.28515625" style="4" customWidth="1"/>
    <col min="10242" max="10243" width="25" style="4" customWidth="1"/>
    <col min="10244" max="10492" width="9.140625" style="4"/>
    <col min="10493" max="10495" width="24.28515625" style="4" customWidth="1"/>
    <col min="10496" max="10496" width="9.140625" style="4"/>
    <col min="10497" max="10497" width="28.28515625" style="4" customWidth="1"/>
    <col min="10498" max="10499" width="25" style="4" customWidth="1"/>
    <col min="10500" max="10748" width="9.140625" style="4"/>
    <col min="10749" max="10751" width="24.28515625" style="4" customWidth="1"/>
    <col min="10752" max="10752" width="9.140625" style="4"/>
    <col min="10753" max="10753" width="28.28515625" style="4" customWidth="1"/>
    <col min="10754" max="10755" width="25" style="4" customWidth="1"/>
    <col min="10756" max="11004" width="9.140625" style="4"/>
    <col min="11005" max="11007" width="24.28515625" style="4" customWidth="1"/>
    <col min="11008" max="11008" width="9.140625" style="4"/>
    <col min="11009" max="11009" width="28.28515625" style="4" customWidth="1"/>
    <col min="11010" max="11011" width="25" style="4" customWidth="1"/>
    <col min="11012" max="11260" width="9.140625" style="4"/>
    <col min="11261" max="11263" width="24.28515625" style="4" customWidth="1"/>
    <col min="11264" max="11264" width="9.140625" style="4"/>
    <col min="11265" max="11265" width="28.28515625" style="4" customWidth="1"/>
    <col min="11266" max="11267" width="25" style="4" customWidth="1"/>
    <col min="11268" max="11516" width="9.140625" style="4"/>
    <col min="11517" max="11519" width="24.28515625" style="4" customWidth="1"/>
    <col min="11520" max="11520" width="9.140625" style="4"/>
    <col min="11521" max="11521" width="28.28515625" style="4" customWidth="1"/>
    <col min="11522" max="11523" width="25" style="4" customWidth="1"/>
    <col min="11524" max="11772" width="9.140625" style="4"/>
    <col min="11773" max="11775" width="24.28515625" style="4" customWidth="1"/>
    <col min="11776" max="11776" width="9.140625" style="4"/>
    <col min="11777" max="11777" width="28.28515625" style="4" customWidth="1"/>
    <col min="11778" max="11779" width="25" style="4" customWidth="1"/>
    <col min="11780" max="12028" width="9.140625" style="4"/>
    <col min="12029" max="12031" width="24.28515625" style="4" customWidth="1"/>
    <col min="12032" max="12032" width="9.140625" style="4"/>
    <col min="12033" max="12033" width="28.28515625" style="4" customWidth="1"/>
    <col min="12034" max="12035" width="25" style="4" customWidth="1"/>
    <col min="12036" max="12284" width="9.140625" style="4"/>
    <col min="12285" max="12287" width="24.28515625" style="4" customWidth="1"/>
    <col min="12288" max="12288" width="9.140625" style="4"/>
    <col min="12289" max="12289" width="28.28515625" style="4" customWidth="1"/>
    <col min="12290" max="12291" width="25" style="4" customWidth="1"/>
    <col min="12292" max="12540" width="9.140625" style="4"/>
    <col min="12541" max="12543" width="24.28515625" style="4" customWidth="1"/>
    <col min="12544" max="12544" width="9.140625" style="4"/>
    <col min="12545" max="12545" width="28.28515625" style="4" customWidth="1"/>
    <col min="12546" max="12547" width="25" style="4" customWidth="1"/>
    <col min="12548" max="12796" width="9.140625" style="4"/>
    <col min="12797" max="12799" width="24.28515625" style="4" customWidth="1"/>
    <col min="12800" max="12800" width="9.140625" style="4"/>
    <col min="12801" max="12801" width="28.28515625" style="4" customWidth="1"/>
    <col min="12802" max="12803" width="25" style="4" customWidth="1"/>
    <col min="12804" max="13052" width="9.140625" style="4"/>
    <col min="13053" max="13055" width="24.28515625" style="4" customWidth="1"/>
    <col min="13056" max="13056" width="9.140625" style="4"/>
    <col min="13057" max="13057" width="28.28515625" style="4" customWidth="1"/>
    <col min="13058" max="13059" width="25" style="4" customWidth="1"/>
    <col min="13060" max="13308" width="9.140625" style="4"/>
    <col min="13309" max="13311" width="24.28515625" style="4" customWidth="1"/>
    <col min="13312" max="13312" width="9.140625" style="4"/>
    <col min="13313" max="13313" width="28.28515625" style="4" customWidth="1"/>
    <col min="13314" max="13315" width="25" style="4" customWidth="1"/>
    <col min="13316" max="13564" width="9.140625" style="4"/>
    <col min="13565" max="13567" width="24.28515625" style="4" customWidth="1"/>
    <col min="13568" max="13568" width="9.140625" style="4"/>
    <col min="13569" max="13569" width="28.28515625" style="4" customWidth="1"/>
    <col min="13570" max="13571" width="25" style="4" customWidth="1"/>
    <col min="13572" max="13820" width="9.140625" style="4"/>
    <col min="13821" max="13823" width="24.28515625" style="4" customWidth="1"/>
    <col min="13824" max="13824" width="9.140625" style="4"/>
    <col min="13825" max="13825" width="28.28515625" style="4" customWidth="1"/>
    <col min="13826" max="13827" width="25" style="4" customWidth="1"/>
    <col min="13828" max="14076" width="9.140625" style="4"/>
    <col min="14077" max="14079" width="24.28515625" style="4" customWidth="1"/>
    <col min="14080" max="14080" width="9.140625" style="4"/>
    <col min="14081" max="14081" width="28.28515625" style="4" customWidth="1"/>
    <col min="14082" max="14083" width="25" style="4" customWidth="1"/>
    <col min="14084" max="14332" width="9.140625" style="4"/>
    <col min="14333" max="14335" width="24.28515625" style="4" customWidth="1"/>
    <col min="14336" max="14336" width="9.140625" style="4"/>
    <col min="14337" max="14337" width="28.28515625" style="4" customWidth="1"/>
    <col min="14338" max="14339" width="25" style="4" customWidth="1"/>
    <col min="14340" max="14588" width="9.140625" style="4"/>
    <col min="14589" max="14591" width="24.28515625" style="4" customWidth="1"/>
    <col min="14592" max="14592" width="9.140625" style="4"/>
    <col min="14593" max="14593" width="28.28515625" style="4" customWidth="1"/>
    <col min="14594" max="14595" width="25" style="4" customWidth="1"/>
    <col min="14596" max="14844" width="9.140625" style="4"/>
    <col min="14845" max="14847" width="24.28515625" style="4" customWidth="1"/>
    <col min="14848" max="14848" width="9.140625" style="4"/>
    <col min="14849" max="14849" width="28.28515625" style="4" customWidth="1"/>
    <col min="14850" max="14851" width="25" style="4" customWidth="1"/>
    <col min="14852" max="15100" width="9.140625" style="4"/>
    <col min="15101" max="15103" width="24.28515625" style="4" customWidth="1"/>
    <col min="15104" max="15104" width="9.140625" style="4"/>
    <col min="15105" max="15105" width="28.28515625" style="4" customWidth="1"/>
    <col min="15106" max="15107" width="25" style="4" customWidth="1"/>
    <col min="15108" max="15356" width="9.140625" style="4"/>
    <col min="15357" max="15359" width="24.28515625" style="4" customWidth="1"/>
    <col min="15360" max="15360" width="9.140625" style="4"/>
    <col min="15361" max="15361" width="28.28515625" style="4" customWidth="1"/>
    <col min="15362" max="15363" width="25" style="4" customWidth="1"/>
    <col min="15364" max="15612" width="9.140625" style="4"/>
    <col min="15613" max="15615" width="24.28515625" style="4" customWidth="1"/>
    <col min="15616" max="15616" width="9.140625" style="4"/>
    <col min="15617" max="15617" width="28.28515625" style="4" customWidth="1"/>
    <col min="15618" max="15619" width="25" style="4" customWidth="1"/>
    <col min="15620" max="15868" width="9.140625" style="4"/>
    <col min="15869" max="15871" width="24.28515625" style="4" customWidth="1"/>
    <col min="15872" max="15872" width="9.140625" style="4"/>
    <col min="15873" max="15873" width="28.28515625" style="4" customWidth="1"/>
    <col min="15874" max="15875" width="25" style="4" customWidth="1"/>
    <col min="15876" max="16124" width="9.140625" style="4"/>
    <col min="16125" max="16127" width="24.28515625" style="4" customWidth="1"/>
    <col min="16128" max="16128" width="9.140625" style="4"/>
    <col min="16129" max="16129" width="28.28515625" style="4" customWidth="1"/>
    <col min="16130" max="16131" width="25" style="4" customWidth="1"/>
    <col min="16132" max="16384" width="9.140625" style="4"/>
  </cols>
  <sheetData>
    <row r="1" spans="1:11">
      <c r="A1" s="2" t="str">
        <f>'Detailed Budget'!A1</f>
        <v>Annex 1</v>
      </c>
    </row>
    <row r="2" spans="1:11">
      <c r="A2" s="2" t="s">
        <v>20</v>
      </c>
    </row>
    <row r="3" spans="1:11">
      <c r="A3" s="2" t="str">
        <f>'Detailed Budget'!A3</f>
        <v xml:space="preserve">Organization Name: </v>
      </c>
    </row>
    <row r="5" spans="1:11" s="3" customFormat="1">
      <c r="A5" s="5"/>
      <c r="B5" s="39" t="s">
        <v>21</v>
      </c>
      <c r="C5" s="39" t="s">
        <v>22</v>
      </c>
      <c r="E5" s="46" t="s">
        <v>23</v>
      </c>
      <c r="F5" s="46" t="s">
        <v>24</v>
      </c>
      <c r="G5" s="46" t="s">
        <v>25</v>
      </c>
      <c r="H5" s="39" t="s">
        <v>26</v>
      </c>
    </row>
    <row r="6" spans="1:11">
      <c r="B6" s="40" t="s">
        <v>27</v>
      </c>
      <c r="C6" s="41" t="s">
        <v>27</v>
      </c>
      <c r="E6" s="6" t="s">
        <v>28</v>
      </c>
      <c r="F6" s="7">
        <f>'Detailed Budget'!F14</f>
        <v>0</v>
      </c>
      <c r="G6" s="7">
        <f>F6</f>
        <v>0</v>
      </c>
      <c r="H6" s="87" t="e">
        <f>'Detailed Budget'!#REF!</f>
        <v>#REF!</v>
      </c>
    </row>
    <row r="7" spans="1:11" s="8" customFormat="1">
      <c r="B7" s="42"/>
      <c r="C7" s="42"/>
      <c r="E7" s="6" t="s">
        <v>29</v>
      </c>
      <c r="F7" s="7">
        <f>'Detailed Budget'!F21</f>
        <v>0</v>
      </c>
      <c r="G7" s="7">
        <f t="shared" ref="G7:G10" si="0">F7</f>
        <v>0</v>
      </c>
      <c r="H7" s="88" t="e">
        <f>'Detailed Budget'!#REF!</f>
        <v>#REF!</v>
      </c>
    </row>
    <row r="8" spans="1:11">
      <c r="B8" s="39" t="s">
        <v>30</v>
      </c>
      <c r="C8" s="61"/>
      <c r="E8" s="6" t="s">
        <v>31</v>
      </c>
      <c r="F8" s="7">
        <f>'Detailed Budget'!F27</f>
        <v>0</v>
      </c>
      <c r="G8" s="7">
        <f t="shared" si="0"/>
        <v>0</v>
      </c>
      <c r="H8" s="87" t="e">
        <f>'Detailed Budget'!#REF!</f>
        <v>#REF!</v>
      </c>
    </row>
    <row r="9" spans="1:11">
      <c r="B9" s="42"/>
      <c r="C9" s="42"/>
      <c r="E9" s="6" t="s">
        <v>32</v>
      </c>
      <c r="F9" s="7">
        <f>'Detailed Budget'!F32</f>
        <v>0</v>
      </c>
      <c r="G9" s="7">
        <f t="shared" si="0"/>
        <v>0</v>
      </c>
      <c r="H9" s="87" t="e">
        <f>'Detailed Budget'!#REF!</f>
        <v>#REF!</v>
      </c>
    </row>
    <row r="10" spans="1:11">
      <c r="B10" s="39" t="s">
        <v>33</v>
      </c>
      <c r="C10" s="39" t="s">
        <v>34</v>
      </c>
      <c r="E10" s="6" t="s">
        <v>35</v>
      </c>
      <c r="F10" s="7">
        <f>'Detailed Budget'!F37</f>
        <v>0</v>
      </c>
      <c r="G10" s="7">
        <f t="shared" si="0"/>
        <v>0</v>
      </c>
      <c r="H10" s="87" t="e">
        <f>'Detailed Budget'!#REF!</f>
        <v>#REF!</v>
      </c>
    </row>
    <row r="11" spans="1:11">
      <c r="B11" s="7">
        <f>F12</f>
        <v>0</v>
      </c>
      <c r="C11" s="7">
        <f>G12</f>
        <v>0</v>
      </c>
      <c r="E11" s="6" t="s">
        <v>36</v>
      </c>
      <c r="F11" s="7">
        <f>'Detailed Budget'!F43</f>
        <v>0</v>
      </c>
      <c r="G11" s="7">
        <f t="shared" ref="G11" si="1">F11</f>
        <v>0</v>
      </c>
      <c r="H11" s="87" t="e">
        <f>'Detailed Budget'!#REF!</f>
        <v>#REF!</v>
      </c>
    </row>
    <row r="12" spans="1:11" s="48" customFormat="1">
      <c r="B12" s="3"/>
      <c r="C12" s="3"/>
      <c r="E12" s="9" t="s">
        <v>37</v>
      </c>
      <c r="F12" s="10">
        <f>SUM(F6:F11)</f>
        <v>0</v>
      </c>
      <c r="G12" s="10">
        <f>SUM(G6:G11)</f>
        <v>0</v>
      </c>
      <c r="H12" s="10" t="e">
        <f>SUM(H6:H11)</f>
        <v>#REF!</v>
      </c>
    </row>
    <row r="13" spans="1:11">
      <c r="A13" s="4"/>
      <c r="B13" s="39" t="s">
        <v>38</v>
      </c>
      <c r="C13" s="67"/>
      <c r="E13" s="48"/>
      <c r="F13" s="50"/>
      <c r="G13" s="48"/>
    </row>
    <row r="14" spans="1:11" s="47" customFormat="1">
      <c r="B14" s="49"/>
      <c r="C14" s="68"/>
      <c r="E14" s="4"/>
      <c r="F14" s="45"/>
      <c r="G14" s="4"/>
    </row>
    <row r="15" spans="1:11">
      <c r="B15" s="39" t="s">
        <v>39</v>
      </c>
      <c r="C15" s="69"/>
    </row>
    <row r="16" spans="1:11">
      <c r="B16" s="47"/>
      <c r="C16" s="47"/>
      <c r="I16" s="139"/>
      <c r="J16" s="140" t="s">
        <v>24</v>
      </c>
      <c r="K16" s="140" t="s">
        <v>25</v>
      </c>
    </row>
    <row r="17" spans="3:11">
      <c r="C17" s="70"/>
      <c r="E17" s="8"/>
      <c r="F17" s="8"/>
      <c r="G17" s="8"/>
      <c r="I17" s="141" t="s">
        <v>40</v>
      </c>
      <c r="J17" s="142">
        <v>0</v>
      </c>
      <c r="K17" s="142">
        <v>0</v>
      </c>
    </row>
    <row r="18" spans="3:11">
      <c r="I18" s="143" t="s">
        <v>41</v>
      </c>
      <c r="J18" s="142">
        <f>J19-J17</f>
        <v>0</v>
      </c>
      <c r="K18" s="142">
        <f>K19-K17</f>
        <v>0</v>
      </c>
    </row>
    <row r="19" spans="3:11">
      <c r="I19" s="144" t="s">
        <v>42</v>
      </c>
      <c r="J19" s="145">
        <f>F12</f>
        <v>0</v>
      </c>
      <c r="K19" s="145">
        <f>G12</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21"/>
  <sheetViews>
    <sheetView tabSelected="1" zoomScaleNormal="100" workbookViewId="0">
      <selection activeCell="A7" sqref="A7:XFD7"/>
    </sheetView>
  </sheetViews>
  <sheetFormatPr defaultColWidth="9.140625" defaultRowHeight="12.95"/>
  <cols>
    <col min="1" max="1" width="5.85546875" style="122" customWidth="1"/>
    <col min="2" max="2" width="109.42578125" style="128" customWidth="1"/>
    <col min="3" max="3" width="73.28515625" style="123" customWidth="1"/>
    <col min="4" max="4" width="9.140625" style="123" customWidth="1"/>
    <col min="5" max="16384" width="9.140625" style="123"/>
  </cols>
  <sheetData>
    <row r="1" spans="1:7" s="121" customFormat="1">
      <c r="A1" s="85" t="s">
        <v>43</v>
      </c>
      <c r="B1" s="86"/>
    </row>
    <row r="2" spans="1:7" s="122" customFormat="1">
      <c r="A2" s="103"/>
      <c r="B2" s="104"/>
    </row>
    <row r="3" spans="1:7" s="122" customFormat="1">
      <c r="A3" s="89" t="s">
        <v>44</v>
      </c>
      <c r="B3" s="90"/>
    </row>
    <row r="4" spans="1:7" ht="12.6">
      <c r="A4" s="105" t="s">
        <v>45</v>
      </c>
      <c r="B4" s="106" t="s">
        <v>46</v>
      </c>
    </row>
    <row r="5" spans="1:7" ht="12.6">
      <c r="A5" s="105" t="s">
        <v>45</v>
      </c>
      <c r="B5" s="106" t="s">
        <v>47</v>
      </c>
    </row>
    <row r="6" spans="1:7" ht="12.6">
      <c r="A6" s="105" t="s">
        <v>45</v>
      </c>
      <c r="B6" s="106" t="s">
        <v>48</v>
      </c>
    </row>
    <row r="7" spans="1:7" ht="12.6">
      <c r="A7" s="105" t="s">
        <v>45</v>
      </c>
      <c r="B7" s="106" t="s">
        <v>49</v>
      </c>
    </row>
    <row r="8" spans="1:7" ht="24.95" hidden="1">
      <c r="A8" s="105" t="s">
        <v>45</v>
      </c>
      <c r="B8" s="106" t="s">
        <v>50</v>
      </c>
      <c r="C8" s="124"/>
    </row>
    <row r="9" spans="1:7" s="127" customFormat="1" ht="24.95">
      <c r="A9" s="105" t="s">
        <v>45</v>
      </c>
      <c r="B9" s="106" t="s">
        <v>51</v>
      </c>
      <c r="C9" s="125"/>
      <c r="D9" s="125"/>
      <c r="E9" s="126"/>
      <c r="F9" s="126"/>
      <c r="G9" s="126"/>
    </row>
    <row r="10" spans="1:7" s="127" customFormat="1" ht="12.6">
      <c r="A10" s="105" t="s">
        <v>45</v>
      </c>
      <c r="B10" s="106" t="s">
        <v>52</v>
      </c>
      <c r="C10" s="125"/>
      <c r="D10" s="125"/>
      <c r="E10" s="126"/>
      <c r="F10" s="126"/>
      <c r="G10" s="126"/>
    </row>
    <row r="11" spans="1:7">
      <c r="A11" s="89"/>
      <c r="B11" s="92"/>
    </row>
    <row r="12" spans="1:7">
      <c r="A12" s="93" t="s">
        <v>53</v>
      </c>
      <c r="B12" s="92"/>
    </row>
    <row r="13" spans="1:7" ht="12.6">
      <c r="A13" s="91" t="s">
        <v>45</v>
      </c>
      <c r="B13" s="92" t="s">
        <v>54</v>
      </c>
    </row>
    <row r="14" spans="1:7" ht="37.5">
      <c r="A14" s="89"/>
      <c r="B14" s="94" t="s">
        <v>55</v>
      </c>
    </row>
    <row r="15" spans="1:7" ht="37.5">
      <c r="A15" s="89"/>
      <c r="B15" s="94" t="s">
        <v>56</v>
      </c>
    </row>
    <row r="16" spans="1:7">
      <c r="A16" s="89"/>
      <c r="B16" s="94" t="s">
        <v>57</v>
      </c>
    </row>
    <row r="17" ht="12.75"/>
    <row r="18" ht="12.75"/>
    <row r="19" ht="12.75"/>
    <row r="20" ht="12.75"/>
    <row r="21" ht="12.75"/>
  </sheetData>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G50"/>
  <sheetViews>
    <sheetView zoomScale="90" zoomScaleNormal="90" workbookViewId="0">
      <selection activeCell="A10" sqref="A10"/>
    </sheetView>
  </sheetViews>
  <sheetFormatPr defaultColWidth="29.28515625" defaultRowHeight="12.6"/>
  <cols>
    <col min="1" max="1" width="44.5703125" style="16" customWidth="1"/>
    <col min="2" max="3" width="12" style="13" customWidth="1"/>
    <col min="4" max="4" width="12" style="14" customWidth="1"/>
    <col min="5" max="6" width="12" style="15" customWidth="1"/>
    <col min="7" max="7" width="77.7109375" style="16" customWidth="1"/>
    <col min="8" max="16384" width="29.28515625" style="16"/>
  </cols>
  <sheetData>
    <row r="1" spans="1:7" ht="12.95">
      <c r="A1" s="12" t="s">
        <v>58</v>
      </c>
    </row>
    <row r="2" spans="1:7" ht="12.95">
      <c r="A2" s="12" t="s">
        <v>59</v>
      </c>
    </row>
    <row r="3" spans="1:7" ht="12.95">
      <c r="A3" s="12" t="s">
        <v>60</v>
      </c>
      <c r="B3" s="84" t="s">
        <v>61</v>
      </c>
    </row>
    <row r="4" spans="1:7" ht="12.95">
      <c r="B4" s="17"/>
      <c r="C4" s="17"/>
      <c r="D4" s="18"/>
    </row>
    <row r="5" spans="1:7" s="71" customFormat="1" ht="19.5" customHeight="1">
      <c r="A5" s="81" t="s">
        <v>62</v>
      </c>
      <c r="B5" s="82" t="s">
        <v>63</v>
      </c>
      <c r="C5" s="79"/>
      <c r="D5" s="79"/>
      <c r="E5" s="80"/>
      <c r="F5" s="119" t="s">
        <v>64</v>
      </c>
      <c r="G5" s="83" t="s">
        <v>65</v>
      </c>
    </row>
    <row r="6" spans="1:7" s="112" customFormat="1" ht="12.95">
      <c r="A6" s="107"/>
      <c r="B6" s="108" t="s">
        <v>66</v>
      </c>
      <c r="C6" s="109" t="s">
        <v>67</v>
      </c>
      <c r="D6" s="109" t="s">
        <v>68</v>
      </c>
      <c r="E6" s="110" t="s">
        <v>69</v>
      </c>
      <c r="F6" s="120" t="s">
        <v>70</v>
      </c>
      <c r="G6" s="111" t="s">
        <v>71</v>
      </c>
    </row>
    <row r="7" spans="1:7" s="112" customFormat="1" ht="12.95">
      <c r="A7" s="113"/>
      <c r="B7" s="114"/>
      <c r="C7" s="115"/>
      <c r="D7" s="115"/>
      <c r="E7" s="116"/>
      <c r="F7" s="118" t="s">
        <v>72</v>
      </c>
      <c r="G7" s="117" t="s">
        <v>73</v>
      </c>
    </row>
    <row r="8" spans="1:7" s="19" customFormat="1" ht="12.95">
      <c r="A8" s="20" t="s">
        <v>74</v>
      </c>
      <c r="B8" s="21"/>
      <c r="C8" s="17"/>
      <c r="D8" s="22"/>
      <c r="E8" s="23"/>
      <c r="F8" s="24"/>
      <c r="G8" s="72"/>
    </row>
    <row r="9" spans="1:7">
      <c r="A9" s="25" t="s">
        <v>75</v>
      </c>
      <c r="B9" s="26" t="s">
        <v>76</v>
      </c>
      <c r="C9" s="13">
        <v>0</v>
      </c>
      <c r="D9" s="27">
        <v>0</v>
      </c>
      <c r="E9" s="28">
        <v>0</v>
      </c>
      <c r="F9" s="146">
        <f>C9*D9*E9</f>
        <v>0</v>
      </c>
      <c r="G9" s="73"/>
    </row>
    <row r="10" spans="1:7">
      <c r="A10" s="25" t="s">
        <v>77</v>
      </c>
      <c r="B10" s="26" t="s">
        <v>76</v>
      </c>
      <c r="C10" s="13">
        <v>0</v>
      </c>
      <c r="D10" s="27">
        <v>0</v>
      </c>
      <c r="E10" s="28">
        <v>0</v>
      </c>
      <c r="F10" s="146">
        <f t="shared" ref="F9:F13" si="0">C10*D10*E10</f>
        <v>0</v>
      </c>
      <c r="G10" s="73"/>
    </row>
    <row r="11" spans="1:7">
      <c r="A11" s="25" t="s">
        <v>78</v>
      </c>
      <c r="B11" s="26" t="s">
        <v>76</v>
      </c>
      <c r="C11" s="13">
        <v>0</v>
      </c>
      <c r="D11" s="27">
        <v>0</v>
      </c>
      <c r="E11" s="28">
        <v>0</v>
      </c>
      <c r="F11" s="146">
        <f t="shared" si="0"/>
        <v>0</v>
      </c>
      <c r="G11" s="73"/>
    </row>
    <row r="12" spans="1:7">
      <c r="A12" s="25" t="s">
        <v>79</v>
      </c>
      <c r="B12" s="26" t="s">
        <v>76</v>
      </c>
      <c r="C12" s="13">
        <v>0</v>
      </c>
      <c r="D12" s="27">
        <v>0</v>
      </c>
      <c r="E12" s="28">
        <v>0</v>
      </c>
      <c r="F12" s="146">
        <f t="shared" si="0"/>
        <v>0</v>
      </c>
      <c r="G12" s="73"/>
    </row>
    <row r="13" spans="1:7">
      <c r="A13" s="25" t="s">
        <v>80</v>
      </c>
      <c r="B13" s="26" t="s">
        <v>76</v>
      </c>
      <c r="C13" s="13">
        <v>0</v>
      </c>
      <c r="D13" s="27">
        <v>0</v>
      </c>
      <c r="E13" s="28">
        <v>0</v>
      </c>
      <c r="F13" s="146">
        <f t="shared" si="0"/>
        <v>0</v>
      </c>
      <c r="G13" s="73"/>
    </row>
    <row r="14" spans="1:7" s="19" customFormat="1" ht="12.95">
      <c r="A14" s="75" t="s">
        <v>81</v>
      </c>
      <c r="B14" s="21"/>
      <c r="C14" s="17"/>
      <c r="D14" s="18"/>
      <c r="E14" s="29"/>
      <c r="F14" s="147">
        <f>SUM(F9:F13)</f>
        <v>0</v>
      </c>
      <c r="G14" s="72"/>
    </row>
    <row r="15" spans="1:7">
      <c r="A15" s="1"/>
      <c r="B15" s="26"/>
      <c r="F15" s="148"/>
      <c r="G15" s="73"/>
    </row>
    <row r="16" spans="1:7" ht="12.95">
      <c r="A16" s="11" t="s">
        <v>29</v>
      </c>
      <c r="B16" s="26"/>
      <c r="F16" s="148"/>
      <c r="G16" s="73"/>
    </row>
    <row r="17" spans="1:7" ht="24.95">
      <c r="A17" s="1" t="s">
        <v>82</v>
      </c>
      <c r="B17" s="26" t="s">
        <v>83</v>
      </c>
      <c r="C17" s="13">
        <v>0</v>
      </c>
      <c r="D17" s="27"/>
      <c r="E17" s="30">
        <v>0</v>
      </c>
      <c r="F17" s="146">
        <f>C17*E17</f>
        <v>0</v>
      </c>
      <c r="G17" s="73"/>
    </row>
    <row r="18" spans="1:7" ht="24.95">
      <c r="A18" s="1" t="s">
        <v>84</v>
      </c>
      <c r="B18" s="26" t="s">
        <v>85</v>
      </c>
      <c r="C18" s="13">
        <v>0</v>
      </c>
      <c r="D18" s="27"/>
      <c r="E18" s="30">
        <v>0</v>
      </c>
      <c r="F18" s="146">
        <f t="shared" ref="F18:F20" si="1">C18*E18</f>
        <v>0</v>
      </c>
      <c r="G18" s="73"/>
    </row>
    <row r="19" spans="1:7" ht="24.95">
      <c r="A19" s="1" t="s">
        <v>86</v>
      </c>
      <c r="B19" s="26" t="s">
        <v>87</v>
      </c>
      <c r="C19" s="13">
        <v>0</v>
      </c>
      <c r="D19" s="27"/>
      <c r="E19" s="30">
        <v>0</v>
      </c>
      <c r="F19" s="146">
        <f t="shared" si="1"/>
        <v>0</v>
      </c>
      <c r="G19" s="73"/>
    </row>
    <row r="20" spans="1:7">
      <c r="A20" s="1" t="s">
        <v>88</v>
      </c>
      <c r="B20" s="26" t="s">
        <v>83</v>
      </c>
      <c r="C20" s="13">
        <v>0</v>
      </c>
      <c r="D20" s="27"/>
      <c r="E20" s="30">
        <v>0</v>
      </c>
      <c r="F20" s="146">
        <f t="shared" si="1"/>
        <v>0</v>
      </c>
      <c r="G20" s="73"/>
    </row>
    <row r="21" spans="1:7" ht="12.95">
      <c r="A21" s="76" t="s">
        <v>89</v>
      </c>
      <c r="B21" s="26"/>
      <c r="D21" s="27"/>
      <c r="E21" s="30"/>
      <c r="F21" s="149">
        <f>SUM(F17:F20)</f>
        <v>0</v>
      </c>
      <c r="G21" s="73"/>
    </row>
    <row r="22" spans="1:7">
      <c r="A22" s="1"/>
      <c r="B22" s="26"/>
      <c r="F22" s="148"/>
      <c r="G22" s="73"/>
    </row>
    <row r="23" spans="1:7" ht="12.95">
      <c r="A23" s="11" t="s">
        <v>31</v>
      </c>
      <c r="B23" s="26"/>
      <c r="F23" s="148"/>
      <c r="G23" s="73"/>
    </row>
    <row r="24" spans="1:7">
      <c r="A24" s="1" t="s">
        <v>90</v>
      </c>
      <c r="B24" s="26" t="s">
        <v>76</v>
      </c>
      <c r="C24" s="13">
        <v>0</v>
      </c>
      <c r="D24" s="27"/>
      <c r="E24" s="30">
        <v>0</v>
      </c>
      <c r="F24" s="146">
        <f>C24*E24</f>
        <v>0</v>
      </c>
      <c r="G24" s="73"/>
    </row>
    <row r="25" spans="1:7">
      <c r="A25" s="1" t="s">
        <v>91</v>
      </c>
      <c r="B25" s="26" t="s">
        <v>76</v>
      </c>
      <c r="C25" s="13">
        <v>0</v>
      </c>
      <c r="D25" s="27"/>
      <c r="E25" s="30">
        <v>0</v>
      </c>
      <c r="F25" s="146">
        <f>C25*E25</f>
        <v>0</v>
      </c>
      <c r="G25" s="73"/>
    </row>
    <row r="26" spans="1:7">
      <c r="A26" s="1" t="s">
        <v>92</v>
      </c>
      <c r="B26" s="26" t="s">
        <v>76</v>
      </c>
      <c r="C26" s="13">
        <v>0</v>
      </c>
      <c r="D26" s="27"/>
      <c r="E26" s="30">
        <v>0</v>
      </c>
      <c r="F26" s="146">
        <f t="shared" ref="F26" si="2">C26*E26</f>
        <v>0</v>
      </c>
      <c r="G26" s="73"/>
    </row>
    <row r="27" spans="1:7" ht="12.95">
      <c r="A27" s="76" t="s">
        <v>93</v>
      </c>
      <c r="B27" s="26"/>
      <c r="D27" s="27"/>
      <c r="E27" s="30"/>
      <c r="F27" s="149">
        <f>SUM(F24:F26)</f>
        <v>0</v>
      </c>
      <c r="G27" s="73"/>
    </row>
    <row r="28" spans="1:7">
      <c r="A28" s="1"/>
      <c r="B28" s="26"/>
      <c r="F28" s="148"/>
      <c r="G28" s="73"/>
    </row>
    <row r="29" spans="1:7" ht="12.95">
      <c r="A29" s="11" t="s">
        <v>32</v>
      </c>
      <c r="B29" s="26"/>
      <c r="F29" s="148"/>
      <c r="G29" s="73"/>
    </row>
    <row r="30" spans="1:7" s="31" customFormat="1">
      <c r="A30" s="1" t="s">
        <v>94</v>
      </c>
      <c r="B30" s="26" t="s">
        <v>95</v>
      </c>
      <c r="C30" s="97">
        <v>0</v>
      </c>
      <c r="D30" s="98"/>
      <c r="E30" s="99">
        <v>0</v>
      </c>
      <c r="F30" s="150">
        <f>C30*E30</f>
        <v>0</v>
      </c>
      <c r="G30" s="102"/>
    </row>
    <row r="31" spans="1:7">
      <c r="A31" s="95" t="s">
        <v>96</v>
      </c>
      <c r="B31" s="26" t="s">
        <v>95</v>
      </c>
      <c r="C31" s="97">
        <v>0</v>
      </c>
      <c r="D31" s="100"/>
      <c r="E31" s="101">
        <v>0</v>
      </c>
      <c r="F31" s="150">
        <f>C31*E31</f>
        <v>0</v>
      </c>
      <c r="G31" s="73"/>
    </row>
    <row r="32" spans="1:7" ht="12.95">
      <c r="A32" s="76" t="s">
        <v>97</v>
      </c>
      <c r="B32" s="96"/>
      <c r="C32" s="97"/>
      <c r="D32" s="100"/>
      <c r="E32" s="101"/>
      <c r="F32" s="149">
        <f>SUM(F30:F31)</f>
        <v>0</v>
      </c>
      <c r="G32" s="73"/>
    </row>
    <row r="33" spans="1:7">
      <c r="A33" s="1"/>
      <c r="B33" s="26"/>
      <c r="F33" s="148"/>
      <c r="G33" s="73"/>
    </row>
    <row r="34" spans="1:7" s="19" customFormat="1" ht="12.95">
      <c r="A34" s="11" t="s">
        <v>35</v>
      </c>
      <c r="B34" s="21"/>
      <c r="C34" s="17"/>
      <c r="D34" s="18"/>
      <c r="E34" s="29"/>
      <c r="F34" s="147"/>
      <c r="G34" s="72"/>
    </row>
    <row r="35" spans="1:7">
      <c r="A35" s="1" t="s">
        <v>98</v>
      </c>
      <c r="B35" s="26" t="s">
        <v>95</v>
      </c>
      <c r="C35" s="13">
        <v>0</v>
      </c>
      <c r="E35" s="15">
        <v>0</v>
      </c>
      <c r="F35" s="146">
        <f>C35*E35</f>
        <v>0</v>
      </c>
      <c r="G35" s="73"/>
    </row>
    <row r="36" spans="1:7">
      <c r="A36" s="1" t="s">
        <v>99</v>
      </c>
      <c r="B36" s="26" t="s">
        <v>95</v>
      </c>
      <c r="C36" s="13">
        <v>0</v>
      </c>
      <c r="E36" s="15">
        <v>0</v>
      </c>
      <c r="F36" s="146">
        <f>C36*E36</f>
        <v>0</v>
      </c>
      <c r="G36" s="73"/>
    </row>
    <row r="37" spans="1:7" s="19" customFormat="1" ht="12.95">
      <c r="A37" s="76" t="s">
        <v>100</v>
      </c>
      <c r="B37" s="21"/>
      <c r="C37" s="17"/>
      <c r="D37" s="18"/>
      <c r="E37" s="29"/>
      <c r="F37" s="149">
        <f>SUM(F35:F36)</f>
        <v>0</v>
      </c>
      <c r="G37" s="72"/>
    </row>
    <row r="38" spans="1:7">
      <c r="A38" s="1"/>
      <c r="B38" s="26"/>
      <c r="F38" s="148"/>
      <c r="G38" s="73"/>
    </row>
    <row r="39" spans="1:7" ht="12.95">
      <c r="A39" s="32" t="s">
        <v>36</v>
      </c>
      <c r="B39" s="26"/>
      <c r="F39" s="148"/>
      <c r="G39" s="73"/>
    </row>
    <row r="40" spans="1:7">
      <c r="A40" s="33" t="s">
        <v>101</v>
      </c>
      <c r="B40" s="77" t="s">
        <v>76</v>
      </c>
      <c r="C40" s="13">
        <v>0</v>
      </c>
      <c r="D40" s="27">
        <v>0</v>
      </c>
      <c r="E40" s="30">
        <v>0</v>
      </c>
      <c r="F40" s="146">
        <f>D40*C40*E40</f>
        <v>0</v>
      </c>
      <c r="G40" s="73"/>
    </row>
    <row r="41" spans="1:7">
      <c r="A41" s="33" t="s">
        <v>102</v>
      </c>
      <c r="B41" s="77" t="s">
        <v>95</v>
      </c>
      <c r="C41" s="13">
        <v>0</v>
      </c>
      <c r="D41" s="27"/>
      <c r="E41" s="30">
        <v>0</v>
      </c>
      <c r="F41" s="146">
        <f>C41*E41</f>
        <v>0</v>
      </c>
      <c r="G41" s="73"/>
    </row>
    <row r="42" spans="1:7">
      <c r="A42" s="33" t="s">
        <v>103</v>
      </c>
      <c r="B42" s="77" t="s">
        <v>95</v>
      </c>
      <c r="C42" s="13">
        <v>0</v>
      </c>
      <c r="D42" s="27"/>
      <c r="E42" s="30">
        <v>0</v>
      </c>
      <c r="F42" s="146">
        <f>C42*E42</f>
        <v>0</v>
      </c>
      <c r="G42" s="73"/>
    </row>
    <row r="43" spans="1:7" s="19" customFormat="1" ht="12.95">
      <c r="A43" s="75" t="s">
        <v>104</v>
      </c>
      <c r="B43" s="21"/>
      <c r="C43" s="17"/>
      <c r="D43" s="18"/>
      <c r="E43" s="29"/>
      <c r="F43" s="147">
        <f>SUM(F40:F42)</f>
        <v>0</v>
      </c>
      <c r="G43" s="72"/>
    </row>
    <row r="44" spans="1:7" s="19" customFormat="1" ht="12.95">
      <c r="A44" s="20"/>
      <c r="B44" s="21"/>
      <c r="C44" s="17"/>
      <c r="D44" s="18"/>
      <c r="E44" s="29"/>
      <c r="F44" s="147"/>
      <c r="G44" s="72"/>
    </row>
    <row r="45" spans="1:7" s="19" customFormat="1" ht="12.95">
      <c r="A45" s="130" t="s">
        <v>105</v>
      </c>
      <c r="B45" s="131"/>
      <c r="C45" s="132"/>
      <c r="D45" s="133"/>
      <c r="E45" s="134"/>
      <c r="F45" s="151">
        <f>F14+F21+F27+F32+F37+F43</f>
        <v>0</v>
      </c>
      <c r="G45" s="72"/>
    </row>
    <row r="46" spans="1:7" s="19" customFormat="1" ht="12.95">
      <c r="A46" s="20"/>
      <c r="B46" s="21"/>
      <c r="C46" s="17"/>
      <c r="D46" s="18"/>
      <c r="E46" s="29"/>
      <c r="F46" s="147"/>
      <c r="G46" s="72"/>
    </row>
    <row r="47" spans="1:7" s="19" customFormat="1" ht="12.95">
      <c r="A47" s="75" t="s">
        <v>106</v>
      </c>
      <c r="B47" s="21"/>
      <c r="C47" s="17"/>
      <c r="D47" s="18"/>
      <c r="E47" s="29"/>
      <c r="F47" s="147">
        <f>F14+F21+F27+F37+F43</f>
        <v>0</v>
      </c>
      <c r="G47" s="72"/>
    </row>
    <row r="48" spans="1:7" s="19" customFormat="1" ht="12.95">
      <c r="A48" s="129" t="s">
        <v>107</v>
      </c>
      <c r="B48" s="21"/>
      <c r="C48" s="17"/>
      <c r="D48" s="98">
        <v>0.1</v>
      </c>
      <c r="E48" s="29"/>
      <c r="F48" s="147">
        <f>F47*D48</f>
        <v>0</v>
      </c>
      <c r="G48" s="72"/>
    </row>
    <row r="49" spans="1:7" s="19" customFormat="1" ht="12.95">
      <c r="A49" s="135"/>
      <c r="B49" s="136"/>
      <c r="C49" s="137"/>
      <c r="D49" s="138"/>
      <c r="E49" s="37"/>
      <c r="F49" s="152"/>
      <c r="G49" s="72"/>
    </row>
    <row r="50" spans="1:7" s="38" customFormat="1" ht="12.95">
      <c r="A50" s="78" t="s">
        <v>108</v>
      </c>
      <c r="B50" s="35"/>
      <c r="C50" s="34"/>
      <c r="D50" s="36"/>
      <c r="E50" s="37"/>
      <c r="F50" s="152">
        <f>F45+F48</f>
        <v>0</v>
      </c>
      <c r="G50" s="74"/>
    </row>
  </sheetData>
  <sheetProtection insertColumns="0" insertRows="0" deleteRows="0"/>
  <printOptions horizontalCentered="1"/>
  <pageMargins left="0.7" right="0.7" top="0.75" bottom="0.75" header="0.3" footer="0.3"/>
  <pageSetup fitToHeight="0" orientation="landscape" useFirstPageNumber="1" r:id="rId1"/>
  <headerFooter>
    <oddFooter xml:space="preserve">&amp;Cp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21FAECB1143D43831D5751EB5DC07D" ma:contentTypeVersion="13" ma:contentTypeDescription="Create a new document." ma:contentTypeScope="" ma:versionID="e1c5bc6d216f39a3dd5d4a17b8b27a5a">
  <xsd:schema xmlns:xsd="http://www.w3.org/2001/XMLSchema" xmlns:xs="http://www.w3.org/2001/XMLSchema" xmlns:p="http://schemas.microsoft.com/office/2006/metadata/properties" xmlns:ns2="4a68db5f-3f89-45d9-82d5-4a05cbf2f5c0" xmlns:ns3="d1aaa92b-2e50-4b95-9750-be85d3409a28" targetNamespace="http://schemas.microsoft.com/office/2006/metadata/properties" ma:root="true" ma:fieldsID="0730bf16bb5852728ca6556e39e95f71" ns2:_="" ns3:_="">
    <xsd:import namespace="4a68db5f-3f89-45d9-82d5-4a05cbf2f5c0"/>
    <xsd:import namespace="d1aaa92b-2e50-4b95-9750-be85d3409a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8db5f-3f89-45d9-82d5-4a05cbf2f5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aaa92b-2e50-4b95-9750-be85d3409a2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366127-C439-4DA0-9D1C-D9E88BEC600C}"/>
</file>

<file path=customXml/itemProps2.xml><?xml version="1.0" encoding="utf-8"?>
<ds:datastoreItem xmlns:ds="http://schemas.openxmlformats.org/officeDocument/2006/customXml" ds:itemID="{47B1FE6B-EB42-4936-ACE9-3927B2B351B7}"/>
</file>

<file path=customXml/itemProps3.xml><?xml version="1.0" encoding="utf-8"?>
<ds:datastoreItem xmlns:ds="http://schemas.openxmlformats.org/officeDocument/2006/customXml" ds:itemID="{6EF7F0BA-7618-4C9A-A1B0-A085A2452B2E}"/>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Subgrant Detailed Budget Template</dc:title>
  <dc:subject/>
  <dc:creator/>
  <cp:keywords/>
  <dc:description/>
  <cp:lastModifiedBy/>
  <cp:revision/>
  <dcterms:created xsi:type="dcterms:W3CDTF">2010-11-26T20:37:23Z</dcterms:created>
  <dcterms:modified xsi:type="dcterms:W3CDTF">2022-03-04T16:38:21Z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0x0101006021FAECB1143D43831D5751EB5DC07D</vt:lpwstr>
  </property>
  <property fmtid="{D5CDD505-2E9C-101B-9397-08002B2CF9AE}" pid="3" name="_dlc_DocIdItemGuid">
    <vt:lpwstr>9afcabc8-5454-4340-88a5-e4bf2818c16c</vt:lpwstr>
  </property>
  <property fmtid="{D5CDD505-2E9C-101B-9397-08002B2CF9AE}" pid="4" name="Program Document Type">
    <vt:lpwstr/>
  </property>
  <property fmtid="{D5CDD505-2E9C-101B-9397-08002B2CF9AE}" pid="5" name="Project">
    <vt:lpwstr/>
  </property>
  <property fmtid="{D5CDD505-2E9C-101B-9397-08002B2CF9AE}" pid="6" name="Administrative Document Type">
    <vt:lpwstr>144;#Template|45c31847-f881-41d0-befe-c252e937cbf8</vt:lpwstr>
  </property>
  <property fmtid="{D5CDD505-2E9C-101B-9397-08002B2CF9AE}" pid="7" name="Themes">
    <vt:lpwstr/>
  </property>
  <property fmtid="{D5CDD505-2E9C-101B-9397-08002B2CF9AE}" pid="8" name="Proposal Resource Type">
    <vt:lpwstr>372;#Proposal Budgeting|3c1aca58-e2a8-4614-b628-3c8f3a9caa63;#363;#Outreach and Partnering|6df168ab-487c-4bdd-890c-3fb5ca9f22a0</vt:lpwstr>
  </property>
  <property fmtid="{D5CDD505-2E9C-101B-9397-08002B2CF9AE}" pid="9" name="Departments">
    <vt:lpwstr>147;#Global Development|5373ee77-51fb-4835-b7cf-d4d2977aa4cd;#145;#Grants ＆ Contracts|92fee343-9c08-413e-8a64-3f1e7fed7f0a</vt:lpwstr>
  </property>
  <property fmtid="{D5CDD505-2E9C-101B-9397-08002B2CF9AE}" pid="10" name="Program Stage">
    <vt:lpwstr>378;#First Draft|a3b7d980-9c42-4bc4-be2f-76d1a4143092;#368;#Proposal Design|4db9442a-c894-4bc0-8d5d-2ec9c1cb7bb1;#367;#Proposal Kickoff|3c77277d-5a97-4d5a-b44b-e4d4d4f5bd4e</vt:lpwstr>
  </property>
  <property fmtid="{D5CDD505-2E9C-101B-9397-08002B2CF9AE}" pid="11" name="Organization">
    <vt:lpwstr/>
  </property>
</Properties>
</file>