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SWROBLESKI\Desktop\"/>
    </mc:Choice>
  </mc:AlternateContent>
  <xr:revisionPtr revIDLastSave="0" documentId="8_{41734D0C-3004-4B8B-9223-62A724FAF25F}" xr6:coauthVersionLast="47" xr6:coauthVersionMax="47" xr10:uidLastSave="{00000000-0000-0000-0000-000000000000}"/>
  <bookViews>
    <workbookView xWindow="-108" yWindow="-108" windowWidth="30936" windowHeight="16776" tabRatio="798" firstSheet="2" activeTab="2" xr2:uid="{00000000-000D-0000-FFFF-FFFF00000000}"/>
  </bookViews>
  <sheets>
    <sheet name="Additional Tables" sheetId="14" state="hidden" r:id="rId1"/>
    <sheet name="Summary Budget" sheetId="12" state="hidden" r:id="rId2"/>
    <sheet name="Index" sheetId="27" r:id="rId3"/>
    <sheet name="Instructions (English)" sheetId="28" r:id="rId4"/>
    <sheet name="Detailed Budget (English)" sheetId="29" r:id="rId5"/>
    <sheet name="Instructions (Español)" sheetId="30" r:id="rId6"/>
    <sheet name="Detailed Budget (Español)" sheetId="31" r:id="rId7"/>
    <sheet name="Instructions (Português)" sheetId="32" r:id="rId8"/>
    <sheet name="Detailed Budget (Português)" sheetId="33" r:id="rId9"/>
    <sheet name="Instructions (Français)" sheetId="34" r:id="rId10"/>
    <sheet name="Detailed Budget (Français)" sheetId="35" r:id="rId11"/>
    <sheet name="Instructions (Bahasa)" sheetId="36" r:id="rId12"/>
    <sheet name="Detailed Budget (Bahasa)" sheetId="37" r:id="rId13"/>
  </sheets>
  <externalReferences>
    <externalReference r:id="rId14"/>
    <externalReference r:id="rId15"/>
    <externalReference r:id="rId16"/>
    <externalReference r:id="rId17"/>
    <externalReference r:id="rId18"/>
  </externalReferences>
  <definedNames>
    <definedName name="_Key1" localSheetId="12" hidden="1">#REF!</definedName>
    <definedName name="_Key1" localSheetId="4" hidden="1">#REF!</definedName>
    <definedName name="_Key1" localSheetId="6" hidden="1">#REF!</definedName>
    <definedName name="_Key1" localSheetId="10" hidden="1">#REF!</definedName>
    <definedName name="_Key1" localSheetId="8" hidden="1">#REF!</definedName>
    <definedName name="_Key1" hidden="1">#REF!</definedName>
    <definedName name="_Order1" hidden="1">255</definedName>
    <definedName name="_Sort" localSheetId="12" hidden="1">#REF!</definedName>
    <definedName name="_Sort" localSheetId="4" hidden="1">#REF!</definedName>
    <definedName name="_Sort" localSheetId="6" hidden="1">#REF!</definedName>
    <definedName name="_Sort" localSheetId="10" hidden="1">#REF!</definedName>
    <definedName name="_Sort" localSheetId="8" hidden="1">#REF!</definedName>
    <definedName name="_Sort" hidden="1">#REF!</definedName>
    <definedName name="aaa" localSheetId="12">[1]UtchitGaz!#REF!</definedName>
    <definedName name="aaa" localSheetId="4">[1]UtchitGaz!#REF!</definedName>
    <definedName name="aaa" localSheetId="6">[1]UtchitGaz!#REF!</definedName>
    <definedName name="aaa" localSheetId="10">[1]UtchitGaz!#REF!</definedName>
    <definedName name="aaa" localSheetId="8">[1]UtchitGaz!#REF!</definedName>
    <definedName name="aaa">[1]UtchitGaz!#REF!</definedName>
    <definedName name="Contractual" localSheetId="12">[1]UtchitGaz!#REF!</definedName>
    <definedName name="Contractual" localSheetId="4">[1]UtchitGaz!#REF!</definedName>
    <definedName name="Contractual" localSheetId="6">[1]UtchitGaz!#REF!</definedName>
    <definedName name="Contractual" localSheetId="10">[1]UtchitGaz!#REF!</definedName>
    <definedName name="Contractual" localSheetId="8">[1]UtchitGaz!#REF!</definedName>
    <definedName name="Contractual">[1]UtchitGaz!#REF!</definedName>
    <definedName name="EXC" localSheetId="12">#REF!</definedName>
    <definedName name="EXC" localSheetId="4">#REF!</definedName>
    <definedName name="EXC" localSheetId="6">#REF!</definedName>
    <definedName name="EXC" localSheetId="10">#REF!</definedName>
    <definedName name="EXC" localSheetId="8">#REF!</definedName>
    <definedName name="EXC">#REF!</definedName>
    <definedName name="FB">[2]Pricing!$C$3</definedName>
    <definedName name="hours_m">166.67</definedName>
    <definedName name="hours_y">1833</definedName>
    <definedName name="Inflation">'[3]Detail-1'!$J$2</definedName>
    <definedName name="IsPivot1">1</definedName>
    <definedName name="Merit">'[3]Detail-1'!$J$1</definedName>
    <definedName name="ODC" localSheetId="12">[1]UtchitGaz!#REF!</definedName>
    <definedName name="ODC" localSheetId="4">[1]UtchitGaz!#REF!</definedName>
    <definedName name="ODC" localSheetId="6">[1]UtchitGaz!#REF!</definedName>
    <definedName name="ODC" localSheetId="10">[1]UtchitGaz!#REF!</definedName>
    <definedName name="ODC" localSheetId="8">[1]UtchitGaz!#REF!</definedName>
    <definedName name="ODC">[1]UtchitGaz!#REF!</definedName>
    <definedName name="ODC_Esc">'[4]Data Sheet'!$C$22</definedName>
    <definedName name="OUTPUT" localSheetId="12">'[5]November MTD'!#REF!</definedName>
    <definedName name="OUTPUT" localSheetId="4">'[5]November MTD'!#REF!</definedName>
    <definedName name="OUTPUT" localSheetId="6">'[5]November MTD'!#REF!</definedName>
    <definedName name="OUTPUT" localSheetId="10">'[5]November MTD'!#REF!</definedName>
    <definedName name="OUTPUT" localSheetId="8">'[5]November MTD'!#REF!</definedName>
    <definedName name="OUTPUT">'[5]November MTD'!#REF!</definedName>
    <definedName name="Personnel" localSheetId="12">[1]UtchitGaz!#REF!</definedName>
    <definedName name="Personnel" localSheetId="4">[1]UtchitGaz!#REF!</definedName>
    <definedName name="Personnel" localSheetId="6">[1]UtchitGaz!#REF!</definedName>
    <definedName name="Personnel" localSheetId="10">[1]UtchitGaz!#REF!</definedName>
    <definedName name="Personnel" localSheetId="8">[1]UtchitGaz!#REF!</definedName>
    <definedName name="Personnel">[1]UtchitGaz!#REF!</definedName>
    <definedName name="_xlnm.Print_Area" localSheetId="12">'Detailed Budget (Bahasa)'!$A$1:$F$50</definedName>
    <definedName name="_xlnm.Print_Area" localSheetId="4">'Detailed Budget (English)'!$A$1:$F$50</definedName>
    <definedName name="_xlnm.Print_Area" localSheetId="6">'Detailed Budget (Español)'!$A$1:$F$50</definedName>
    <definedName name="_xlnm.Print_Area" localSheetId="10">'Detailed Budget (Français)'!$A$1:$F$50</definedName>
    <definedName name="_xlnm.Print_Area" localSheetId="8">'Detailed Budget (Português)'!$A$1:$F$50</definedName>
    <definedName name="_xlnm.Print_Area" localSheetId="11">'Instructions (Bahasa)'!$A$1:$B$15</definedName>
    <definedName name="_xlnm.Print_Area" localSheetId="3">'Instructions (English)'!$A$1:$B$15</definedName>
    <definedName name="_xlnm.Print_Area" localSheetId="5">'Instructions (Español)'!$A$1:$B$15</definedName>
    <definedName name="_xlnm.Print_Area" localSheetId="9">'Instructions (Français)'!$A$1:$B$15</definedName>
    <definedName name="_xlnm.Print_Area" localSheetId="7">'Instructions (Português)'!$A$1:$B$15</definedName>
    <definedName name="ProposedProcurementPlan" localSheetId="12">[1]UtchitGaz!#REF!</definedName>
    <definedName name="ProposedProcurementPlan" localSheetId="4">[1]UtchitGaz!#REF!</definedName>
    <definedName name="ProposedProcurementPlan" localSheetId="6">[1]UtchitGaz!#REF!</definedName>
    <definedName name="ProposedProcurementPlan" localSheetId="10">[1]UtchitGaz!#REF!</definedName>
    <definedName name="ProposedProcurementPlan" localSheetId="8">[1]UtchitGaz!#REF!</definedName>
    <definedName name="ProposedProcurementPlan">[1]UtchitGaz!#REF!</definedName>
    <definedName name="PT_Data">"PTData1!A1:Q40"</definedName>
    <definedName name="qqq" localSheetId="12">#REF!</definedName>
    <definedName name="qqq" localSheetId="4">#REF!</definedName>
    <definedName name="qqq" localSheetId="6">#REF!</definedName>
    <definedName name="qqq" localSheetId="10">#REF!</definedName>
    <definedName name="qqq" localSheetId="8">#REF!</definedName>
    <definedName name="qqq">#REF!</definedName>
    <definedName name="SAL" localSheetId="12">#REF!</definedName>
    <definedName name="SAL" localSheetId="4">#REF!</definedName>
    <definedName name="SAL" localSheetId="6">#REF!</definedName>
    <definedName name="SAL" localSheetId="10">#REF!</definedName>
    <definedName name="SAL" localSheetId="8">#REF!</definedName>
    <definedName name="SAL">#REF!</definedName>
    <definedName name="Supplies" localSheetId="12">[1]UtchitGaz!#REF!</definedName>
    <definedName name="Supplies" localSheetId="4">[1]UtchitGaz!#REF!</definedName>
    <definedName name="Supplies" localSheetId="6">[1]UtchitGaz!#REF!</definedName>
    <definedName name="Supplies" localSheetId="10">[1]UtchitGaz!#REF!</definedName>
    <definedName name="Supplies" localSheetId="8">[1]UtchitGaz!#REF!</definedName>
    <definedName name="Supplies">[1]UtchitGaz!#REF!</definedName>
    <definedName name="Travel" localSheetId="12">[1]UtchitGaz!#REF!</definedName>
    <definedName name="Travel" localSheetId="4">[1]UtchitGaz!#REF!</definedName>
    <definedName name="Travel" localSheetId="6">[1]UtchitGaz!#REF!</definedName>
    <definedName name="Travel" localSheetId="10">[1]UtchitGaz!#REF!</definedName>
    <definedName name="Travel" localSheetId="8">[1]UtchitGaz!#REF!</definedName>
    <definedName name="Travel">[1]UtchitGaz!#REF!</definedName>
    <definedName name="wrn.All._.Grant._.Forms." localSheetId="12" hidden="1">{"Form DD",#N/A,FALSE,"DD";"EE",#N/A,FALSE,"EE";"Indirects",#N/A,FALSE,"DD"}</definedName>
    <definedName name="wrn.All._.Grant._.Forms." localSheetId="4" hidden="1">{"Form DD",#N/A,FALSE,"DD";"EE",#N/A,FALSE,"EE";"Indirects",#N/A,FALSE,"DD"}</definedName>
    <definedName name="wrn.All._.Grant._.Forms." localSheetId="6" hidden="1">{"Form DD",#N/A,FALSE,"DD";"EE",#N/A,FALSE,"EE";"Indirects",#N/A,FALSE,"DD"}</definedName>
    <definedName name="wrn.All._.Grant._.Forms." localSheetId="10" hidden="1">{"Form DD",#N/A,FALSE,"DD";"EE",#N/A,FALSE,"EE";"Indirects",#N/A,FALSE,"DD"}</definedName>
    <definedName name="wrn.All._.Grant._.Forms." localSheetId="8" hidden="1">{"Form DD",#N/A,FALSE,"DD";"EE",#N/A,FALSE,"EE";"Indirects",#N/A,FALSE,"DD"}</definedName>
    <definedName name="wrn.All._.Grant._.Forms." hidden="1">{"Form DD",#N/A,FALSE,"DD";"EE",#N/A,FALSE,"EE";"Indirects",#N/A,FALSE,"DD"}</definedName>
    <definedName name="wrn.Summary._.1._.Year." localSheetId="12" hidden="1">{"One Year",#N/A,FALSE,"Summary"}</definedName>
    <definedName name="wrn.Summary._.1._.Year." localSheetId="4" hidden="1">{"One Year",#N/A,FALSE,"Summary"}</definedName>
    <definedName name="wrn.Summary._.1._.Year." localSheetId="6" hidden="1">{"One Year",#N/A,FALSE,"Summary"}</definedName>
    <definedName name="wrn.Summary._.1._.Year." localSheetId="10" hidden="1">{"One Year",#N/A,FALSE,"Summary"}</definedName>
    <definedName name="wrn.Summary._.1._.Year." localSheetId="8" hidden="1">{"One Year",#N/A,FALSE,"Summary"}</definedName>
    <definedName name="wrn.Summary._.1._.Year." hidden="1">{"One Year",#N/A,FALSE,"Summary"}</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 i="37" l="1"/>
  <c r="F42" i="37"/>
  <c r="F41" i="37"/>
  <c r="F40" i="37"/>
  <c r="F37" i="37"/>
  <c r="F36" i="37"/>
  <c r="F35" i="37"/>
  <c r="F31" i="37"/>
  <c r="F32" i="37" s="1"/>
  <c r="F30" i="37"/>
  <c r="F26" i="37"/>
  <c r="F25" i="37"/>
  <c r="F27" i="37" s="1"/>
  <c r="F24" i="37"/>
  <c r="F20" i="37"/>
  <c r="F19" i="37"/>
  <c r="F18" i="37"/>
  <c r="F17" i="37"/>
  <c r="F21" i="37" s="1"/>
  <c r="F14" i="37"/>
  <c r="F13" i="37"/>
  <c r="F12" i="37"/>
  <c r="F11" i="37"/>
  <c r="F10" i="37"/>
  <c r="F9" i="37"/>
  <c r="F42" i="35"/>
  <c r="F41" i="35"/>
  <c r="F40" i="35"/>
  <c r="F43" i="35" s="1"/>
  <c r="F36" i="35"/>
  <c r="F35" i="35"/>
  <c r="F37" i="35" s="1"/>
  <c r="F32" i="35"/>
  <c r="F31" i="35"/>
  <c r="F30" i="35"/>
  <c r="F27" i="35"/>
  <c r="F26" i="35"/>
  <c r="F25" i="35"/>
  <c r="F24" i="35"/>
  <c r="F21" i="35"/>
  <c r="F20" i="35"/>
  <c r="F19" i="35"/>
  <c r="F18" i="35"/>
  <c r="F17" i="35"/>
  <c r="F13" i="35"/>
  <c r="F12" i="35"/>
  <c r="F11" i="35"/>
  <c r="F10" i="35"/>
  <c r="F14" i="35" s="1"/>
  <c r="F9" i="35"/>
  <c r="F42" i="33"/>
  <c r="F41" i="33"/>
  <c r="F40" i="33"/>
  <c r="F43" i="33" s="1"/>
  <c r="F36" i="33"/>
  <c r="F35" i="33"/>
  <c r="F37" i="33" s="1"/>
  <c r="F31" i="33"/>
  <c r="F30" i="33"/>
  <c r="F32" i="33" s="1"/>
  <c r="F26" i="33"/>
  <c r="F25" i="33"/>
  <c r="F24" i="33"/>
  <c r="F27" i="33" s="1"/>
  <c r="F20" i="33"/>
  <c r="F19" i="33"/>
  <c r="F18" i="33"/>
  <c r="F17" i="33"/>
  <c r="F21" i="33" s="1"/>
  <c r="F13" i="33"/>
  <c r="F12" i="33"/>
  <c r="F11" i="33"/>
  <c r="F10" i="33"/>
  <c r="F9" i="33"/>
  <c r="F14" i="33" s="1"/>
  <c r="F43" i="31"/>
  <c r="F42" i="31"/>
  <c r="F41" i="31"/>
  <c r="F40" i="31"/>
  <c r="F37" i="31"/>
  <c r="F36" i="31"/>
  <c r="F35" i="31"/>
  <c r="F31" i="31"/>
  <c r="F30" i="31"/>
  <c r="F32" i="31" s="1"/>
  <c r="F26" i="31"/>
  <c r="F25" i="31"/>
  <c r="F24" i="31"/>
  <c r="F27" i="31" s="1"/>
  <c r="F20" i="31"/>
  <c r="F19" i="31"/>
  <c r="F18" i="31"/>
  <c r="F17" i="31"/>
  <c r="F21" i="31" s="1"/>
  <c r="F13" i="31"/>
  <c r="F12" i="31"/>
  <c r="F11" i="31"/>
  <c r="F10" i="31"/>
  <c r="F9" i="31"/>
  <c r="F14" i="31" s="1"/>
  <c r="F42" i="29"/>
  <c r="F41" i="29"/>
  <c r="F40" i="29"/>
  <c r="F43" i="29" s="1"/>
  <c r="F36" i="29"/>
  <c r="F35" i="29"/>
  <c r="F37" i="29" s="1"/>
  <c r="F32" i="29"/>
  <c r="F31" i="29"/>
  <c r="F30" i="29"/>
  <c r="F26" i="29"/>
  <c r="F25" i="29"/>
  <c r="F24" i="29"/>
  <c r="F27" i="29" s="1"/>
  <c r="F20" i="29"/>
  <c r="F19" i="29"/>
  <c r="F18" i="29"/>
  <c r="F17" i="29"/>
  <c r="F21" i="29" s="1"/>
  <c r="F14" i="29"/>
  <c r="F45" i="29" s="1"/>
  <c r="F13" i="29"/>
  <c r="F12" i="29"/>
  <c r="F11" i="29"/>
  <c r="F10" i="29"/>
  <c r="F9" i="29"/>
  <c r="F47" i="33" l="1"/>
  <c r="F48" i="33" s="1"/>
  <c r="F45" i="33"/>
  <c r="F50" i="33" s="1"/>
  <c r="F47" i="31"/>
  <c r="F48" i="31" s="1"/>
  <c r="F45" i="31"/>
  <c r="F45" i="35"/>
  <c r="F47" i="35"/>
  <c r="F48" i="35" s="1"/>
  <c r="F47" i="37"/>
  <c r="F48" i="37" s="1"/>
  <c r="F45" i="37"/>
  <c r="F47" i="29"/>
  <c r="F48" i="29" s="1"/>
  <c r="F50" i="29" s="1"/>
  <c r="A3" i="14"/>
  <c r="A1" i="14"/>
  <c r="A3" i="12"/>
  <c r="A1" i="12"/>
  <c r="F50" i="35" l="1"/>
  <c r="F50" i="37"/>
  <c r="F50" i="31"/>
  <c r="H11" i="12"/>
  <c r="H7" i="12"/>
  <c r="H8" i="12"/>
  <c r="H6" i="12"/>
  <c r="H10" i="12"/>
  <c r="H9" i="12"/>
  <c r="F11" i="12"/>
  <c r="G11" i="12" s="1"/>
  <c r="F6" i="12" l="1"/>
  <c r="G6" i="12" s="1"/>
  <c r="F8" i="12"/>
  <c r="G8" i="12" s="1"/>
  <c r="F10" i="12"/>
  <c r="G10" i="12" s="1"/>
  <c r="H12" i="12"/>
  <c r="F9" i="12"/>
  <c r="G9" i="12" s="1"/>
  <c r="F7" i="12"/>
  <c r="G7" i="12" s="1"/>
  <c r="F12" i="12" l="1"/>
  <c r="G12" i="12"/>
  <c r="J19" i="12" l="1"/>
  <c r="J18" i="12" s="1"/>
  <c r="B11" i="12"/>
  <c r="C11" i="12"/>
  <c r="K19" i="12"/>
  <c r="K1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tc={4A876CDA-BC93-40F4-BAE9-BCE3F0D11851}</author>
  </authors>
  <commentList>
    <comment ref="B5" authorId="0" shapeId="0" xr:uid="{4A876CDA-BC93-40F4-BAE9-BCE3F0D11851}">
      <text>
        <t>[Threaded comment]
Your version of Excel allows you to read this threaded comment; however, any edits to it will get removed if the file is opened in a newer version of Excel. Learn more: https://go.microsoft.com/fwlink/?linkid=870924
Comment:
    @Adélie, ddMMMyyyy is for:
dd = day with 4 digits
MMM = month with 3 letters
yyyy = year with 4 digits
Please change these letters to French accordingly. Let me know if you have any other questions!</t>
      </text>
    </comment>
  </commentList>
</comments>
</file>

<file path=xl/sharedStrings.xml><?xml version="1.0" encoding="utf-8"?>
<sst xmlns="http://schemas.openxmlformats.org/spreadsheetml/2006/main" count="498" uniqueCount="368">
  <si>
    <t>Additional Tables</t>
  </si>
  <si>
    <t>Approved International Trips Table</t>
  </si>
  <si>
    <t>Trip Number</t>
  </si>
  <si>
    <t>Origin</t>
  </si>
  <si>
    <t>Destination</t>
  </si>
  <si>
    <t>Number of Travellers</t>
  </si>
  <si>
    <t>Purpose</t>
  </si>
  <si>
    <t>US</t>
  </si>
  <si>
    <t>EU</t>
  </si>
  <si>
    <t>Approved Equipment Procurement Table</t>
  </si>
  <si>
    <t>Item Number</t>
  </si>
  <si>
    <t>Number of Items</t>
  </si>
  <si>
    <t>Description</t>
  </si>
  <si>
    <t>Source</t>
  </si>
  <si>
    <t>Nationality</t>
  </si>
  <si>
    <t>Approved Subgrants Table</t>
  </si>
  <si>
    <t>Sub-subrecipient Name</t>
  </si>
  <si>
    <t>Sub-subgrant/Pool Amount (USD)</t>
  </si>
  <si>
    <t>Organization Name</t>
  </si>
  <si>
    <t>Sub-subward Pool Name</t>
  </si>
  <si>
    <t>Summary Budget</t>
  </si>
  <si>
    <t>Start Date</t>
  </si>
  <si>
    <t>End Date</t>
  </si>
  <si>
    <t>Budgeted Costs</t>
  </si>
  <si>
    <t>Estimated Amount</t>
  </si>
  <si>
    <t>Obligated Amount</t>
  </si>
  <si>
    <t>Cost Share</t>
  </si>
  <si>
    <t>ddMMMyyyy</t>
  </si>
  <si>
    <t>Personnel</t>
  </si>
  <si>
    <t>Travel</t>
  </si>
  <si>
    <t>Subgrant Duration (months)</t>
  </si>
  <si>
    <t>Supplies</t>
  </si>
  <si>
    <t>Equipment</t>
  </si>
  <si>
    <t>Total Estimated Amount</t>
  </si>
  <si>
    <t>Total Obligated Amount</t>
  </si>
  <si>
    <t>Contractual</t>
  </si>
  <si>
    <t>Other Direct Costs</t>
  </si>
  <si>
    <t>Totals</t>
  </si>
  <si>
    <t xml:space="preserve">Initial Advance NTE </t>
  </si>
  <si>
    <t>Retention Amount</t>
  </si>
  <si>
    <t>Amount Prior to this Modification</t>
  </si>
  <si>
    <t>Change Made by this Modification</t>
  </si>
  <si>
    <t>New/Current Totals</t>
  </si>
  <si>
    <t>Subgrant Detailed Budget Template Instructions</t>
  </si>
  <si>
    <t>·</t>
  </si>
  <si>
    <t>Do not alter column headings.</t>
  </si>
  <si>
    <t>Line item descriptions should be edited to replace example language with actual descriptions.</t>
  </si>
  <si>
    <t>Rows can be removed/added as needed.</t>
  </si>
  <si>
    <t>Equipment = Any durable good with an expected useful life of one year or more and a per unit value of $5K or more.</t>
  </si>
  <si>
    <t>Use the Budget Narrative column to clearly explain the nature of the cost and any additional detail that explains how the cost was established and is reasonable.  If additional space is needed to describe the items, attach a Microsoft Word Budget Narrative.</t>
  </si>
  <si>
    <t>Additional Notes:</t>
  </si>
  <si>
    <t>Units of cost:</t>
  </si>
  <si>
    <t>For Staff, units should be presented as a unit of time (month, typically).  The rate should be the TOTAL amount that a staff position is paid per that unit of time, and the LOE should be specified for how much of their total time is being allocated and spent in performing subgrant activities.</t>
  </si>
  <si>
    <t>For Consultants units should be presented as a unit of time (month, week, or day, typically).  The rate should be the TOTAL amount that a Consultant is paid per that unit of time, and the LOE should be specified for how much of their total time is being allocated and spent to perform subgrant activities.  Consultants are individuals, not organizations.</t>
  </si>
  <si>
    <t>For Contractual costs, units will typically be presented as "each, " with the quantity "1" and rate a lump sum amount.</t>
  </si>
  <si>
    <t>Annex 1</t>
  </si>
  <si>
    <t>Detailed Budget</t>
  </si>
  <si>
    <t xml:space="preserve">Organization Name: </t>
  </si>
  <si>
    <t>Read Instructions Before Completing</t>
  </si>
  <si>
    <t>DESCRIPTION</t>
  </si>
  <si>
    <t>BUDGETED COSTS ddMMMyyyy - ddMMMyyyy</t>
  </si>
  <si>
    <t>TOTAL</t>
  </si>
  <si>
    <t>BUDGET NARRATIVE</t>
  </si>
  <si>
    <t>Unit</t>
  </si>
  <si>
    <t>Qty</t>
  </si>
  <si>
    <t>LOE</t>
  </si>
  <si>
    <t>Rate</t>
  </si>
  <si>
    <t xml:space="preserve"> (Explain Nature of Cost and provide any supporting information)</t>
  </si>
  <si>
    <t>(Attach as separate Word document if additional space is needed)</t>
  </si>
  <si>
    <t xml:space="preserve">Personnel </t>
  </si>
  <si>
    <t>Staff Person #1</t>
  </si>
  <si>
    <t>month</t>
  </si>
  <si>
    <t>Staff Person #2</t>
  </si>
  <si>
    <t>Staff Person #3</t>
  </si>
  <si>
    <t>Consultant #1</t>
  </si>
  <si>
    <t>Consultant #2</t>
  </si>
  <si>
    <t>Total Personnel</t>
  </si>
  <si>
    <t>Airfare (specify origin, destination, number of travellers, and purpose)</t>
  </si>
  <si>
    <t>trip</t>
  </si>
  <si>
    <t>Lodging (specify city, number of travellers, and purpose)</t>
  </si>
  <si>
    <t>night</t>
  </si>
  <si>
    <t>Meals &amp; Incidental Expenses (specify city, number of travellers, and purpose)</t>
  </si>
  <si>
    <t>day</t>
  </si>
  <si>
    <t>Surface Travel</t>
  </si>
  <si>
    <t>Total Travel</t>
  </si>
  <si>
    <t>Supply #1</t>
  </si>
  <si>
    <t>Supply #2</t>
  </si>
  <si>
    <t>Supply #3</t>
  </si>
  <si>
    <t>Total Supplies</t>
  </si>
  <si>
    <t>Equipment #1</t>
  </si>
  <si>
    <t>each</t>
  </si>
  <si>
    <t>Equipment #2</t>
  </si>
  <si>
    <t>Total Equipment</t>
  </si>
  <si>
    <t>Service Contract #1</t>
  </si>
  <si>
    <t>Lower-tier Subgrant #1</t>
  </si>
  <si>
    <t>Total Contractual</t>
  </si>
  <si>
    <t>ODC #1</t>
  </si>
  <si>
    <t>ODC #2</t>
  </si>
  <si>
    <t>ODC #3</t>
  </si>
  <si>
    <t>Total Other Direct Costs</t>
  </si>
  <si>
    <t>Total Direct Costs</t>
  </si>
  <si>
    <t>Modified Total Direct Costs</t>
  </si>
  <si>
    <t>Indirect Costs</t>
  </si>
  <si>
    <t>PROJECT TOTAL</t>
  </si>
  <si>
    <t>Please click on your language:</t>
  </si>
  <si>
    <t>Fill out the budget in the same language you are using for your application. You only need to submit the budget in the selected language and can discard all the other pages of this spreadsheet.</t>
  </si>
  <si>
    <t>➡️ English / English</t>
  </si>
  <si>
    <t>➡️ Spanish / Español</t>
  </si>
  <si>
    <t>➡️ Portuguese / Português</t>
  </si>
  <si>
    <t>➡️ Indonesian / Bahasa Indonesia</t>
  </si>
  <si>
    <t>Detailed Budget Tab (Required):</t>
  </si>
  <si>
    <t>For-profit or commission fees are not allowable. Personnel fees and other project-related fees, such as bank fees and government taxes, are acceptable when related to subgrant activities.</t>
  </si>
  <si>
    <t>Program Costs</t>
  </si>
  <si>
    <t>Instrucciones para completar el formato de presupuesto detallado de subvención</t>
  </si>
  <si>
    <t>Ficha de presupuesto detallado (Obligatoria):</t>
  </si>
  <si>
    <t>No modifique los títulos de las columnas.</t>
  </si>
  <si>
    <t>Las descripciones de las partidas deben editarse para sustituir el lenguaje de ejemplo por descripciones reales.</t>
  </si>
  <si>
    <t>Se pueden eliminar/añadir filas según sea necesario.</t>
  </si>
  <si>
    <t>Equipo = Cualquier bien duradero con una vida útil prevista de un año o más y un valor unitario de 5.000 dólares o más.</t>
  </si>
  <si>
    <t>Utilice la columna Narrativa presupuestaria para explicar claramente la naturaleza del coste y cualquier detalle adicional que explique cómo se ha establecido el coste y si es razonable.  Si necesita espacio adicional para describir los elementos, adjunte una Narrativa presupuestaria en Microsoft Word.</t>
  </si>
  <si>
    <t>No se permiten los honorarios por comisiones o con fines lucrativos. Los gastos de personal y otros gastos relacionados con el proyecto, como comisiones bancarias e impuestos, son aceptables cuando están relacionados con las actividades de la subvención.</t>
  </si>
  <si>
    <t>Notas adicionales:</t>
  </si>
  <si>
    <t>Unidades de coste:</t>
  </si>
  <si>
    <t>Para el Personal, las unidades deben presentarse como una unidad de tiempo (normalmente un mes). La tarifa debe ser la cantidad TOTAL que se paga a un puesto de personal por esa unidad de tiempo, y el nivel de esfuerzo debe especificar qué parte de su tiempo total se asigna y dedica a la realización de las actividades de la subvención.</t>
  </si>
  <si>
    <t>Para los Consultores, las unidades deben presentarse como una unidad de tiempo (normalmente un mes, una semana o un día). La tarifa debe ser la cantidad TOTAL que se paga a un Consultor por esa unidad de tiempo, y el nivel de esfuerzo debe especificar cuánto de su tiempo total se asigna y dedica a realizar las actividades de la subvención. Los Consultores son individuos, no organizaciones.</t>
  </si>
  <si>
    <t xml:space="preserve">En el caso de los costes contractuales, las unidades se presentarán normalmente como "cada una", con la cantidad "1" y el importe de la suma total. </t>
  </si>
  <si>
    <t>Anexo 1</t>
  </si>
  <si>
    <t>Presupuesto detallado</t>
  </si>
  <si>
    <t xml:space="preserve">Nombre de la organización: </t>
  </si>
  <si>
    <t>Lea las instrucciones antes de completar</t>
  </si>
  <si>
    <t>DESCRIPCIÓN</t>
  </si>
  <si>
    <t>COSTOS PRESUPUESTADOS ddMMMaaaa - ddMMMaaaa</t>
  </si>
  <si>
    <t>EXPLICACIÓN DEL PRESUPUESTO</t>
  </si>
  <si>
    <t>Unidad</t>
  </si>
  <si>
    <t>Cantidad</t>
  </si>
  <si>
    <t>Nivel de esfuerzo</t>
  </si>
  <si>
    <t>Tasa</t>
  </si>
  <si>
    <t>Costos del programa</t>
  </si>
  <si>
    <t xml:space="preserve"> (Explica la naturaleza de los costos e incluye cualquier información de soporte)</t>
  </si>
  <si>
    <t>(Adjunta un documento separado en Word si necesitas espacio adicional)</t>
  </si>
  <si>
    <t xml:space="preserve">Personal </t>
  </si>
  <si>
    <t>Personal contratado #1</t>
  </si>
  <si>
    <t>mes</t>
  </si>
  <si>
    <t>Personal contratado #2</t>
  </si>
  <si>
    <t>Personal contratado #3</t>
  </si>
  <si>
    <t>Consultor/a #1</t>
  </si>
  <si>
    <t>Consultor/a #2</t>
  </si>
  <si>
    <t>Total personal</t>
  </si>
  <si>
    <t>Desplazamientos</t>
  </si>
  <si>
    <t>Aéreo (especifique origen, destino, número de viajeros y propósito del viaje)</t>
  </si>
  <si>
    <t>viaje</t>
  </si>
  <si>
    <t>Alojamiento (especifique ciudad, número de viajeros y propósito del viaje)</t>
  </si>
  <si>
    <t>noche</t>
  </si>
  <si>
    <t>Comidas &amp; gastos incidentales (especifique ciudad, número de viajeros y propósito del gasto)</t>
  </si>
  <si>
    <t>día</t>
  </si>
  <si>
    <t xml:space="preserve">Viajes locales </t>
  </si>
  <si>
    <t>Total de viajes</t>
  </si>
  <si>
    <t>Provisiones</t>
  </si>
  <si>
    <t>Provisión #1</t>
  </si>
  <si>
    <t>Provisión #2</t>
  </si>
  <si>
    <t>Provisión #3</t>
  </si>
  <si>
    <t>Total provisiones</t>
  </si>
  <si>
    <t>Equipos</t>
  </si>
  <si>
    <t>Equipo #1</t>
  </si>
  <si>
    <t>cada uno</t>
  </si>
  <si>
    <t>Equipo #2</t>
  </si>
  <si>
    <t>Total equipos</t>
  </si>
  <si>
    <t>Contractuales</t>
  </si>
  <si>
    <t>Servicio contractual #1</t>
  </si>
  <si>
    <t>Subvención de menor cuantía #1</t>
  </si>
  <si>
    <t>Total Contractuales</t>
  </si>
  <si>
    <t>Otros costos directos</t>
  </si>
  <si>
    <t>OCD #1</t>
  </si>
  <si>
    <t>OCD #2</t>
  </si>
  <si>
    <t>OCD #3</t>
  </si>
  <si>
    <t>Total otros costos directos</t>
  </si>
  <si>
    <t>Total costos directos</t>
  </si>
  <si>
    <t>Total costos directos modificados</t>
  </si>
  <si>
    <t xml:space="preserve"> Costos indirectos</t>
  </si>
  <si>
    <t xml:space="preserve"> TOTAL DEL PROYECTO </t>
  </si>
  <si>
    <t>Instruções para completar o modelo de orçamento detalhado de subsídios</t>
  </si>
  <si>
    <t>Aba de orçamento detalhado (obrigatória):</t>
  </si>
  <si>
    <t>Não altere os títulos das colunas.</t>
  </si>
  <si>
    <t>As descrições dos itens devem ser editadas para substituir a descrição de exemplo por descrições reais.</t>
  </si>
  <si>
    <t>As linhas podem ser removidas/adicionadas conforme necessário.</t>
  </si>
  <si>
    <t>Equipamento = Qualquer bem durável com uma vida útil esperada de um ano ou mais e um valor por unidade de US$ 5 mil ou mais.</t>
  </si>
  <si>
    <t>Use a coluna Narrativa do Orçamento para explicar claramente a natureza do custo e qualquer detalhe adicional que explique como o custo foi estabelecido e é razoável. Se for necessário espaço adicional para descrever os itens, anexe um documento do Microsoft Word incluindo uma Narrativa de Orçamento.</t>
  </si>
  <si>
    <t>Não são permitidas taxas para fins lucrativos ou de comissão. Taxas relacionadas aos pagamentos de funcionários e outras taxas relacionadas ao projeto, tais como taxas bancárias e impostos governamentais, são aceitáveis quando relacionadas às atividades deste subsídio.</t>
  </si>
  <si>
    <t>Observações adicionais:</t>
  </si>
  <si>
    <t>Unidades de custo:</t>
  </si>
  <si>
    <t>Para Funcionários, as unidades devem ser apresentadas como unidade de tempo (mês, normalmente). O valor deve ser o TOTAL que uma posição da equipe é paga por essa unidade de tempo e o nível de esforço deve ser especificado para quanto de seu tempo total está sendo alocado e gasto na realização das atividades deste subsídio.</t>
  </si>
  <si>
    <t>Para Consultores, as unidades devem ser apresentadas como uma unidade de tempo (mês, semana ou dia, normalmente). O valor deve ser o TOTAL que um Consultor é pago por essa unidade de tempo, e o nível de esforço deve ser especificado para quanto de seu tempo total está sendo alocado e gasto para realizar atividades deste subsídio. Os Consultores são indivíduos, não empresas.</t>
  </si>
  <si>
    <t>Para custos Contratuais, as unidades normalmente serão apresentadas como "cada um", com a quantidade "1" e uma quantia fixa.</t>
  </si>
  <si>
    <t>Orçamento detalhado</t>
  </si>
  <si>
    <t>Nome da organização:</t>
  </si>
  <si>
    <t>Leia as instruções antes de completar</t>
  </si>
  <si>
    <t>DESCRIÇÃO</t>
  </si>
  <si>
    <t>CUSTOS ORÇAMENTADOS ddMMMaaaa - ddMMMaaaa</t>
  </si>
  <si>
    <t>NARRATIVA DO ORÇAMENTO</t>
  </si>
  <si>
    <t>Unidade</t>
  </si>
  <si>
    <t>Quantidade</t>
  </si>
  <si>
    <t>Nível de esforço</t>
  </si>
  <si>
    <t>Valor</t>
  </si>
  <si>
    <t>Custos do programa</t>
  </si>
  <si>
    <t>(Explique a natureza do custo e forneça qualquer informação de apoio)</t>
  </si>
  <si>
    <t>(Anexe um documento Word separado se for necessário espaço adicional)</t>
  </si>
  <si>
    <t>Funcionários</t>
  </si>
  <si>
    <t>Pessoa #1 da equipe</t>
  </si>
  <si>
    <t>mês</t>
  </si>
  <si>
    <t>Pessoa #2 da equipe</t>
  </si>
  <si>
    <t>Consultor #1</t>
  </si>
  <si>
    <t>Consultor #2</t>
  </si>
  <si>
    <t>Total Funcionários</t>
  </si>
  <si>
    <t>Viagem</t>
  </si>
  <si>
    <t>Passagem aérea (especificar origem, destino, número de passageiros e finalidade)</t>
  </si>
  <si>
    <t>viagem</t>
  </si>
  <si>
    <t>Hospedagem (especificar a cidade, número de viajantes e finalidade)</t>
  </si>
  <si>
    <t>noite</t>
  </si>
  <si>
    <t>Refeições &amp; despesas acessórias (especificar cidade, número de viajantes e finalidade)</t>
  </si>
  <si>
    <t xml:space="preserve">dia
</t>
  </si>
  <si>
    <t>Deslocamentos terrestres</t>
  </si>
  <si>
    <t>Total Viagem</t>
  </si>
  <si>
    <t>Suprimentos</t>
  </si>
  <si>
    <t>Suprimento #1</t>
  </si>
  <si>
    <t>Suprimento #2</t>
  </si>
  <si>
    <t>Suprimento #3</t>
  </si>
  <si>
    <t>Total Suprimentos</t>
  </si>
  <si>
    <t>Equipamentos</t>
  </si>
  <si>
    <t>Equipamento #1</t>
  </si>
  <si>
    <t>cada um</t>
  </si>
  <si>
    <t>Equipamento #2</t>
  </si>
  <si>
    <t>Total Equipamentos</t>
  </si>
  <si>
    <t>Contratuais</t>
  </si>
  <si>
    <t>Contrato de serviço #1</t>
  </si>
  <si>
    <t>Subvenção de menor valor #1</t>
  </si>
  <si>
    <t>Total Contratuais</t>
  </si>
  <si>
    <t>Outros Custos Diretos</t>
  </si>
  <si>
    <t>Total Outros Custos Diretos</t>
  </si>
  <si>
    <t>Total Custos Diretos</t>
  </si>
  <si>
    <t>Total Modificado de Custos Diretos</t>
  </si>
  <si>
    <t>Custos Indiretos</t>
  </si>
  <si>
    <t>TOTAL DO PROJETO</t>
  </si>
  <si>
    <t>Petunjuk Templat Perincian Anggaran Sub-hibah</t>
  </si>
  <si>
    <t>Tab Perincian Anggaran (Wajib):</t>
  </si>
  <si>
    <t>Jangan mengubah judul kolom.</t>
  </si>
  <si>
    <t>Deskripsi mata anggaran harus diedit untuk menggantikan contoh dengan deskripsi yang sebenarnya.</t>
  </si>
  <si>
    <t>Baris dapat dihapus/ditambahkan sesuai kebutuhan.</t>
  </si>
  <si>
    <t>Peralatan = Semua barang tahan lama dengan masa penggunaan/manfaat yang diharapkan selama satu tahun atau lebih dan nilai per unit sebesar $5 ribu atau lebih.</t>
  </si>
  <si>
    <t>Gunakan kolom Narasi Anggaran untuk menjelaskan dengan jelas sifat biaya dan detail tambahan apa pun yang menjelaskan bagaimana biaya tersebut ditetapkan dan masuk akal. Jika diperlukan ruang tambahan untuk menjelaskan item-item tersebut, lampirkan Narasi Anggaran dalam file Microsoft Word.</t>
  </si>
  <si>
    <t>Biaya untuk mencari keuntungan atau komisi tidak diperbolehkan. Biaya personel dan biaya terkait proyek lainnya, seperti biaya bank dan pajak pemerintah, dapat diterima jika terkait dengan kegiatan sub-hibah.</t>
  </si>
  <si>
    <t>Catatan Tambahan:</t>
  </si>
  <si>
    <t>Satuan biaya:</t>
  </si>
  <si>
    <t>Untuk staf, unit harus disajikan sebagai satuan waktu (biasanya bulan). Tarif harus merupakan jumlah TOTAL yang dibayarkan untuk posisi staf per unit waktu tersebut, dan LOE harus ditentukan untuk berapa banyak dari total waktu mereka yang dialokasikan dan dihabiskan untuk melaksanakan kegiatan sub hibah.</t>
  </si>
  <si>
    <t>Untuk konsultan, unit harus disajikan sebagai satuan waktu (biasanya bulan, minggu, atau hari). Tarif harus merupakan jumlah TOTAL yang dibayarkan kepada Konsultan per unit waktu tersebut, dan LOE harus ditentukan untuk berapa banyak dari total waktu mereka yang dialokasikan dan dihabiskan untuk melaksanakan kegiatan sub hibah.  Konsultan adalah individu, bukan organisasi.</t>
  </si>
  <si>
    <t>Untuk biaya-biasa kontraktual, unit biasanya akan disajikan sebagai "masing-masing" (ea), dengan kuantitas "1" dan nilai jumlah sekaligus (lump sum).</t>
  </si>
  <si>
    <t>Perincian Anggaran</t>
  </si>
  <si>
    <t xml:space="preserve">Nama Organisasi: </t>
  </si>
  <si>
    <t>Mohon baca petunjuk sebelum melengkapi</t>
  </si>
  <si>
    <t>KETERANGAN</t>
  </si>
  <si>
    <t>BIAYA YANG DIANGGARKAN hhBBBtttt - hhBBBtttt</t>
  </si>
  <si>
    <t>NARASI ANGGARAN</t>
  </si>
  <si>
    <t>Jumlah</t>
  </si>
  <si>
    <t>Tarif</t>
  </si>
  <si>
    <t>Biaya Program</t>
  </si>
  <si>
    <t xml:space="preserve"> (Jelaskan sifat biaya dan berikan informasi pendukung)</t>
  </si>
  <si>
    <t>(Lampirkan dokumen Word terpisah jika diperlukan ruang tambahan)</t>
  </si>
  <si>
    <t>PERSONEL</t>
  </si>
  <si>
    <t>Staf #1</t>
  </si>
  <si>
    <t>bulan</t>
  </si>
  <si>
    <t>Staf #2</t>
  </si>
  <si>
    <t>Staf #3</t>
  </si>
  <si>
    <t>Konsultan #1</t>
  </si>
  <si>
    <t>bulan/hari</t>
  </si>
  <si>
    <t>Konsultan #2</t>
  </si>
  <si>
    <t>Total Personel</t>
  </si>
  <si>
    <t xml:space="preserve">PERJALANAN </t>
  </si>
  <si>
    <t>Tiket pesawat (sebutkan asal, tujuan, jumlah orang, dan tujuan)</t>
  </si>
  <si>
    <t>Penginapan (sebutkan kota, jumlah orang, dan tujuan)</t>
  </si>
  <si>
    <t>malam</t>
  </si>
  <si>
    <t>Biaya Makan &amp; Pengeluaran Insidental (sebutkan kota, jumlah orang, dan tujuan)</t>
  </si>
  <si>
    <t>hari</t>
  </si>
  <si>
    <t>Perjalanan Darat</t>
  </si>
  <si>
    <t>Total Perjalanan</t>
  </si>
  <si>
    <t>Persediaan/Perlengkapan</t>
  </si>
  <si>
    <t>Persediaan #1</t>
  </si>
  <si>
    <t xml:space="preserve">bulan </t>
  </si>
  <si>
    <t>Persediaan #2</t>
  </si>
  <si>
    <t>Persediaan #3</t>
  </si>
  <si>
    <t>Total Persediaan/Perlengkapan</t>
  </si>
  <si>
    <t>Peralatan</t>
  </si>
  <si>
    <t>Peralatan #1</t>
  </si>
  <si>
    <t xml:space="preserve">ea </t>
  </si>
  <si>
    <t>Peralatan #2</t>
  </si>
  <si>
    <t>ea</t>
  </si>
  <si>
    <t>Total Peralatan</t>
  </si>
  <si>
    <t>Kontraktual</t>
  </si>
  <si>
    <t>Perjanjain Jasa #1</t>
  </si>
  <si>
    <r>
      <rPr>
        <sz val="10"/>
        <color rgb="FF000000"/>
        <rFont val="Arial"/>
        <family val="2"/>
      </rPr>
      <t>Penerimah sub-hibah #1 (</t>
    </r>
    <r>
      <rPr>
        <i/>
        <sz val="10"/>
        <color rgb="FF000000"/>
        <rFont val="Arial"/>
        <family val="2"/>
      </rPr>
      <t>Lower-tier Subgrant</t>
    </r>
    <r>
      <rPr>
        <sz val="10"/>
        <color rgb="FF000000"/>
        <rFont val="Arial"/>
        <family val="2"/>
      </rPr>
      <t>)</t>
    </r>
  </si>
  <si>
    <t>Total Kontraktual</t>
  </si>
  <si>
    <t>Biaya Langsung Lainnya</t>
  </si>
  <si>
    <t>BIaya Langsung #1</t>
  </si>
  <si>
    <t>Biaya Langsung #2</t>
  </si>
  <si>
    <t>BIaya Langsung #3</t>
  </si>
  <si>
    <t>Total Biaya Langsung Lainnya</t>
  </si>
  <si>
    <t xml:space="preserve">Total Biaya Langsung  </t>
  </si>
  <si>
    <t>Total Biaya Langsung yang Dimodifikasi</t>
  </si>
  <si>
    <t>Biaya Tidak Langsung</t>
  </si>
  <si>
    <t>TOTAL PROYEK</t>
  </si>
  <si>
    <t>➡️ French / Français</t>
  </si>
  <si>
    <t>Instructions pour le Modèle de Budget Détaillé d'une subvention</t>
  </si>
  <si>
    <t>Onglet Budget Détaillé (obligatoire) :</t>
  </si>
  <si>
    <t>Ne modifiez pas les titres des colonnes.</t>
  </si>
  <si>
    <t>Les descriptions des lignes doivent être modifiées pour remplacer les exemples par des descriptions réelles.</t>
  </si>
  <si>
    <t>Les colonnes peuvent être supprimées ou modifiées selon les besoins.</t>
  </si>
  <si>
    <t>Équipement = Tout bien durable dont la durée de vie utile prévue est d'un an ou plus et dont la valeur unitaire est de 5 000 $ ou plus.</t>
  </si>
  <si>
    <t>Utilisez la colonne " Description du budget " pour expliquer clairement la nature du coût et tout détail supplémentaire expliquant comment le coût a été déterminé et est réaliste.  Si vous avez besoin d'espace supplémentaire pour décrire les éléments, attachez une description budgétaire au format Microsoft Word.</t>
  </si>
  <si>
    <t>Les frais à but lucratif ou les commissions ne sont pas acceptés. Les frais de personnel et autres frais liés au projet, tels que les frais bancaires et les taxes gouvernementales, sont éligibles lorsqu'ils sont liés aux activités de la subvention.</t>
  </si>
  <si>
    <t>Remarques supplémentaires :</t>
  </si>
  <si>
    <t>Unités de coûts :</t>
  </si>
  <si>
    <t>Pour le personnel, les unités doivent être présentées comme une unité de temps (mois, généralement). Le montant doit être le montant TOTAL qu'un personnel est payé pour cette unité de temps, et le niveau d'engagement doit être spécifié pour la part de leur temps total allouée aux activités de la subvention.</t>
  </si>
  <si>
    <t>Pour les consultants, les unités doivent être présentées comme une unité de temps (mois, semaine ou jour). Le taux doit être le montant TOTAL qu'un consultant est payé pour cette unité de temps, le niveau d'engagement doit être spécifié pour la part de son temps total allouée aux activités de la subvention.  Les consultants sont des individus, pas des organismes.</t>
  </si>
  <si>
    <t>Pour les coûts contractuels, les unités seront généralement présentées comme " unité ", avec la quantité " 1 " et le taux d'un montant forfaitaire.</t>
  </si>
  <si>
    <t>Budget Détaillé</t>
  </si>
  <si>
    <t xml:space="preserve">Nom de l'organisation: </t>
  </si>
  <si>
    <t>Lisez les instructions avant de compléter le budget</t>
  </si>
  <si>
    <t>COÛTS BUDGÉTISÉS jjMMaaaa - jjMMaaaa</t>
  </si>
  <si>
    <t>DESCRIPTION DU BUDGET</t>
  </si>
  <si>
    <t>Unité</t>
  </si>
  <si>
    <t>Quantité</t>
  </si>
  <si>
    <t>Niveau d'engagement</t>
  </si>
  <si>
    <t>Cout du Programme</t>
  </si>
  <si>
    <t>(Expliquer la nature du coût et fournir toute information complémentaire)</t>
  </si>
  <si>
    <t>( Veuillez joindre un document Word séparé si vous avez besoin d'espace supplémentaire)</t>
  </si>
  <si>
    <t>Personnel #1</t>
  </si>
  <si>
    <t>mois</t>
  </si>
  <si>
    <t>Personnel #2</t>
  </si>
  <si>
    <t>Personnel #3</t>
  </si>
  <si>
    <t>Déplacements</t>
  </si>
  <si>
    <t>Billets d'avion (préciser l'origine, la destination, le nombre de voyageurs et le motif)</t>
  </si>
  <si>
    <t>voyage</t>
  </si>
  <si>
    <t>Hébergement (préciser la ville, le nombre de voyageurs et le motif)</t>
  </si>
  <si>
    <t>nuit</t>
  </si>
  <si>
    <t>Repas et frais accessoires (préciser la ville, le nombre de voyageurs et le motif)</t>
  </si>
  <si>
    <t>jour</t>
  </si>
  <si>
    <t>Déplacements internes</t>
  </si>
  <si>
    <t>Total Déplacements</t>
  </si>
  <si>
    <t>Fournitures</t>
  </si>
  <si>
    <t>Fourniture #1</t>
  </si>
  <si>
    <t>Fourniture #2</t>
  </si>
  <si>
    <t>Fourniture #3</t>
  </si>
  <si>
    <t>Total Fournitures</t>
  </si>
  <si>
    <t>Equipement</t>
  </si>
  <si>
    <t>Equipement #1</t>
  </si>
  <si>
    <t xml:space="preserve">unité </t>
  </si>
  <si>
    <t>Equipement #2</t>
  </si>
  <si>
    <t>Total Equipement</t>
  </si>
  <si>
    <t>Contractuel</t>
  </si>
  <si>
    <t>Prestation de services #1</t>
  </si>
  <si>
    <t>Sous-subvention #1</t>
  </si>
  <si>
    <t>Total Contractuel</t>
  </si>
  <si>
    <t>Autres coûts directs</t>
  </si>
  <si>
    <t>Autres coûts directs #1</t>
  </si>
  <si>
    <t>Autres coûts directs #2</t>
  </si>
  <si>
    <t>Autres coûts directs #3</t>
  </si>
  <si>
    <t>Total Autres Coûts Directs</t>
  </si>
  <si>
    <t>Total coûts directs</t>
  </si>
  <si>
    <t>Coûts directs totaux modifiés</t>
  </si>
  <si>
    <t>Coûts indirects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</si>
</sst>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1" formatCode="_-* #,##0_-;\-* #,##0_-;_-* &quot;-&quot;_-;_-@_-"/>
    <numFmt numFmtId="43" formatCode="_-* #,##0.00_-;\-* #,##0.00_-;_-* &quot;-&quot;??_-;_-@_-"/>
    <numFmt numFmtId="164" formatCode="&quot;$&quot;#,##0_);\(&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quot;$&quot;* #,##0_);_(&quot;$&quot;* \(#,##0\);_(&quot;$&quot;* &quot;-&quot;??_);_(@_)"/>
    <numFmt numFmtId="170" formatCode="#,##0.00_);\(#,##0.00\);&quot;- &quot;"/>
    <numFmt numFmtId="171" formatCode="General_)"/>
    <numFmt numFmtId="172" formatCode="&quot;$&quot;\ \ \ \ \ #,##0_);\(&quot;$&quot;\ \ \ \ #,##0\)"/>
    <numFmt numFmtId="173" formatCode="###0;\-###0"/>
    <numFmt numFmtId="174" formatCode="&quot;$&quot;#,##0"/>
    <numFmt numFmtId="175" formatCode="#,##0;\(#,##0\)"/>
    <numFmt numFmtId="176" formatCode="[$$-409]#,##0"/>
    <numFmt numFmtId="177" formatCode="0.00%;\-0.00%"/>
    <numFmt numFmtId="178" formatCode="_(&quot;$&quot;* #,##0.00_);_(&quot;$&quot;* \(#,##0.00\);_(&quot;$&quot;* &quot;-&quot;_);_(@_)"/>
    <numFmt numFmtId="179" formatCode="_-* #,##0\ _D_M_-;\-* #,##0\ _D_M_-;_-* &quot;-&quot;\ _D_M_-;_-@_-"/>
    <numFmt numFmtId="180" formatCode="_-* #,##0.00\ _D_M_-;\-* #,##0.00\ _D_M_-;_-* &quot;-&quot;??\ _D_M_-;_-@_-"/>
    <numFmt numFmtId="181" formatCode="_-* #,##0\ _z_³_-;\-* #,##0\ _z_³_-;_-* &quot;-&quot;\ _z_³_-;_-@_-"/>
    <numFmt numFmtId="182" formatCode="_-* #,##0.00\ _z_³_-;\-* #,##0.00\ _z_³_-;_-* &quot;-&quot;??\ _z_³_-;_-@_-"/>
    <numFmt numFmtId="183" formatCode="_-* #,##0.00\ [$€]_-;\-* #,##0.00\ [$€]_-;_-* &quot;-&quot;??\ [$€]_-;_-@_-"/>
    <numFmt numFmtId="184" formatCode="0.00_)"/>
    <numFmt numFmtId="185" formatCode="_ * #,##0_ ;_ * \-#,##0_ ;_ * &quot;-&quot;??_ ;_ @_ "/>
    <numFmt numFmtId="186" formatCode="mmmm\ d\,\ yyyy"/>
    <numFmt numFmtId="187" formatCode="_-&quot;£&quot;* #,##0_-;\-&quot;£&quot;* #,##0_-;_-&quot;£&quot;* &quot;-&quot;_-;_-@_-"/>
    <numFmt numFmtId="188" formatCode="_-&quot;£&quot;* #,##0.00_-;\-&quot;£&quot;* #,##0.00_-;_-&quot;£&quot;* &quot;-&quot;??_-;_-@_-"/>
    <numFmt numFmtId="189" formatCode="_-&quot;$&quot;\ * #,##0_-;\-&quot;$&quot;\ * #,##0_-;_-&quot;$&quot;\ * &quot;-&quot;_-;_-@_-"/>
    <numFmt numFmtId="190" formatCode="_-&quot;$&quot;\ * #,##0.00_-;\-&quot;$&quot;\ * #,##0.00_-;_-&quot;$&quot;\ * &quot;-&quot;??_-;_-@_-"/>
    <numFmt numFmtId="191" formatCode="_-* #,##0\ &quot;z³&quot;_-;\-* #,##0\ &quot;z³&quot;_-;_-* &quot;-&quot;\ &quot;z³&quot;_-;_-@_-"/>
    <numFmt numFmtId="192" formatCode="_-* #,##0.00\ &quot;z³&quot;_-;\-* #,##0.00\ &quot;z³&quot;_-;_-* &quot;-&quot;??\ &quot;z³&quot;_-;_-@_-"/>
    <numFmt numFmtId="193" formatCode="_(* #,##0_);_(* \(#,##0\);_(* &quot;-&quot;??_);_(@_)"/>
  </numFmts>
  <fonts count="67">
    <font>
      <sz val="10"/>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i/>
      <sz val="10"/>
      <name val="Arial"/>
      <family val="2"/>
    </font>
    <font>
      <sz val="10"/>
      <name val="Arabic Transparent"/>
      <charset val="178"/>
    </font>
    <font>
      <sz val="10"/>
      <name val="Helv"/>
      <charset val="204"/>
    </font>
    <font>
      <sz val="10"/>
      <name val="Helv"/>
    </font>
    <font>
      <sz val="10"/>
      <color indexed="8"/>
      <name val="Times New Roman"/>
      <family val="1"/>
    </font>
    <font>
      <sz val="11"/>
      <color indexed="8"/>
      <name val="Calibri"/>
      <family val="2"/>
    </font>
    <font>
      <sz val="11"/>
      <color indexed="9"/>
      <name val="Calibri"/>
      <family val="2"/>
    </font>
    <font>
      <sz val="8"/>
      <name val="Arial"/>
      <family val="2"/>
    </font>
    <font>
      <sz val="9"/>
      <name val="Arial"/>
      <family val="2"/>
    </font>
    <font>
      <b/>
      <sz val="10"/>
      <name val="Times New Roman"/>
      <family val="1"/>
    </font>
    <font>
      <sz val="10"/>
      <name val="Verdana"/>
      <family val="2"/>
    </font>
    <font>
      <sz val="10"/>
      <name val="Arial CE"/>
      <charset val="238"/>
    </font>
    <font>
      <sz val="8"/>
      <color indexed="14"/>
      <name val="Arial"/>
      <family val="2"/>
    </font>
    <font>
      <sz val="8"/>
      <name val="Arial"/>
      <family val="2"/>
      <charset val="178"/>
    </font>
    <font>
      <u/>
      <sz val="10"/>
      <color indexed="12"/>
      <name val="Arial"/>
      <family val="2"/>
    </font>
    <font>
      <sz val="7"/>
      <name val="Small Fonts"/>
      <family val="2"/>
    </font>
    <font>
      <b/>
      <i/>
      <sz val="16"/>
      <name val="Helv"/>
      <charset val="178"/>
    </font>
    <font>
      <sz val="10"/>
      <name val="MS Sans Serif"/>
      <family val="2"/>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0"/>
      <color indexed="8"/>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b/>
      <sz val="18"/>
      <color indexed="56"/>
      <name val="Cambria"/>
      <family val="2"/>
    </font>
    <font>
      <sz val="10"/>
      <color indexed="9"/>
      <name val="Arial"/>
      <family val="2"/>
    </font>
    <font>
      <sz val="10"/>
      <color indexed="24"/>
      <name val="Arial"/>
      <family val="2"/>
    </font>
    <font>
      <sz val="11"/>
      <color theme="1"/>
      <name val="Calibri"/>
      <family val="2"/>
      <scheme val="minor"/>
    </font>
    <font>
      <b/>
      <sz val="10"/>
      <color theme="0"/>
      <name val="Arial"/>
      <family val="2"/>
    </font>
    <font>
      <b/>
      <sz val="10"/>
      <color theme="1"/>
      <name val="Arial"/>
      <family val="2"/>
    </font>
    <font>
      <sz val="10"/>
      <color indexed="15"/>
      <name val="Arial"/>
      <family val="2"/>
    </font>
    <font>
      <b/>
      <sz val="10"/>
      <color indexed="8"/>
      <name val="Arial"/>
      <family val="2"/>
    </font>
    <font>
      <b/>
      <sz val="10"/>
      <color rgb="FF000000"/>
      <name val="Arial"/>
      <family val="2"/>
    </font>
    <font>
      <sz val="10"/>
      <color rgb="FF0070C0"/>
      <name val="Arial"/>
      <family val="2"/>
    </font>
    <font>
      <b/>
      <i/>
      <sz val="10"/>
      <color indexed="8"/>
      <name val="Arial"/>
      <family val="2"/>
    </font>
    <font>
      <b/>
      <i/>
      <sz val="10"/>
      <color rgb="FF000000"/>
      <name val="Arial"/>
      <family val="2"/>
    </font>
    <font>
      <sz val="10"/>
      <color rgb="FF000000"/>
      <name val="Arial"/>
      <family val="2"/>
    </font>
    <font>
      <i/>
      <sz val="10"/>
      <color indexed="8"/>
      <name val="Arial"/>
      <family val="2"/>
    </font>
    <font>
      <sz val="10"/>
      <color theme="0"/>
      <name val="Arial"/>
      <family val="2"/>
    </font>
    <font>
      <b/>
      <i/>
      <sz val="10"/>
      <name val="Arial"/>
      <family val="2"/>
    </font>
    <font>
      <sz val="10"/>
      <name val="Symbol"/>
      <family val="1"/>
      <charset val="2"/>
    </font>
    <font>
      <b/>
      <sz val="10"/>
      <color rgb="FFFF0000"/>
      <name val="Arial"/>
      <family val="2"/>
    </font>
    <font>
      <b/>
      <sz val="10"/>
      <color rgb="FFFFFF00"/>
      <name val="Arial"/>
      <family val="2"/>
    </font>
    <font>
      <b/>
      <sz val="10"/>
      <color theme="5" tint="-0.249977111117893"/>
      <name val="Arial"/>
      <family val="2"/>
    </font>
    <font>
      <sz val="10"/>
      <color rgb="FFFF0000"/>
      <name val="Arial"/>
      <family val="2"/>
    </font>
    <font>
      <b/>
      <sz val="11"/>
      <color theme="1"/>
      <name val="Calibri"/>
      <family val="2"/>
      <scheme val="minor"/>
    </font>
    <font>
      <u/>
      <sz val="10"/>
      <color theme="10"/>
      <name val="Arial"/>
      <family val="2"/>
    </font>
    <font>
      <b/>
      <sz val="20"/>
      <color theme="1"/>
      <name val="Calibri"/>
      <family val="2"/>
      <scheme val="minor"/>
    </font>
    <font>
      <i/>
      <sz val="11"/>
      <color theme="1" tint="0.249977111117893"/>
      <name val="Calibri"/>
      <family val="2"/>
      <scheme val="minor"/>
    </font>
    <font>
      <u/>
      <sz val="11"/>
      <color theme="10"/>
      <name val="Calibri"/>
      <family val="2"/>
      <scheme val="minor"/>
    </font>
    <font>
      <sz val="10"/>
      <color rgb="FF000000"/>
      <name val="Arial"/>
      <family val="2"/>
      <charset val="1"/>
    </font>
    <font>
      <i/>
      <sz val="10"/>
      <color rgb="FF000000"/>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8"/>
        <bgColor indexed="64"/>
      </patternFill>
    </fill>
    <fill>
      <patternFill patternType="solid">
        <fgColor indexed="14"/>
        <bgColor indexed="64"/>
      </patternFill>
    </fill>
    <fill>
      <patternFill patternType="solid">
        <fgColor indexed="55"/>
        <bgColor indexed="64"/>
      </patternFill>
    </fill>
    <fill>
      <patternFill patternType="solid">
        <fgColor indexed="53"/>
        <bgColor indexed="64"/>
      </patternFill>
    </fill>
    <fill>
      <patternFill patternType="solid">
        <fgColor indexed="13"/>
        <bgColor indexed="64"/>
      </patternFill>
    </fill>
    <fill>
      <patternFill patternType="solid">
        <fgColor indexed="16"/>
        <bgColor indexed="64"/>
      </patternFill>
    </fill>
    <fill>
      <patternFill patternType="solid">
        <fgColor indexed="63"/>
        <bgColor indexed="64"/>
      </patternFill>
    </fill>
    <fill>
      <patternFill patternType="solid">
        <fgColor indexed="62"/>
        <bgColor indexed="64"/>
      </patternFill>
    </fill>
    <fill>
      <patternFill patternType="solid">
        <fgColor theme="7" tint="0.59999389629810485"/>
        <bgColor indexed="65"/>
      </patternFill>
    </fill>
    <fill>
      <patternFill patternType="solid">
        <fgColor theme="8" tint="0.59999389629810485"/>
        <bgColor indexed="65"/>
      </patternFill>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diagonal/>
    </border>
  </borders>
  <cellStyleXfs count="192">
    <xf numFmtId="0" fontId="0" fillId="0" borderId="0"/>
    <xf numFmtId="0" fontId="7" fillId="0" borderId="1" applyNumberFormat="0">
      <alignment horizontal="right"/>
    </xf>
    <xf numFmtId="0" fontId="7" fillId="0" borderId="1" applyNumberFormat="0">
      <alignment horizontal="right"/>
    </xf>
    <xf numFmtId="0" fontId="8" fillId="0" borderId="0"/>
    <xf numFmtId="0" fontId="9" fillId="0" borderId="0"/>
    <xf numFmtId="0" fontId="9" fillId="0" borderId="0"/>
    <xf numFmtId="0" fontId="9" fillId="0" borderId="0"/>
    <xf numFmtId="0" fontId="9" fillId="0" borderId="0"/>
    <xf numFmtId="170" fontId="10" fillId="0" borderId="0" applyProtection="0">
      <protection locked="0"/>
    </xf>
    <xf numFmtId="0" fontId="42" fillId="44" borderId="0" applyNumberFormat="0" applyBorder="0" applyAlignment="0" applyProtection="0"/>
    <xf numFmtId="0" fontId="42" fillId="45"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2" fillId="12"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2"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13"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2" fillId="14"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2" fillId="15" borderId="0" applyNumberFormat="0" applyBorder="0" applyAlignment="0" applyProtection="0"/>
    <xf numFmtId="171" fontId="13" fillId="16" borderId="0" applyNumberFormat="0" applyFont="0" applyBorder="0" applyAlignment="0" applyProtection="0">
      <alignment vertical="center"/>
    </xf>
    <xf numFmtId="172" fontId="14" fillId="0" borderId="0"/>
    <xf numFmtId="172" fontId="14" fillId="0" borderId="0"/>
    <xf numFmtId="172" fontId="14" fillId="0" borderId="0"/>
    <xf numFmtId="172" fontId="14" fillId="0" borderId="0"/>
    <xf numFmtId="172" fontId="14" fillId="0" borderId="0"/>
    <xf numFmtId="172" fontId="14" fillId="0" borderId="0"/>
    <xf numFmtId="172" fontId="14" fillId="0" borderId="0"/>
    <xf numFmtId="172" fontId="14" fillId="0" borderId="0"/>
    <xf numFmtId="173" fontId="4" fillId="0" borderId="0" applyFont="0" applyFill="0" applyBorder="0" applyAlignment="0" applyProtection="0"/>
    <xf numFmtId="168" fontId="4" fillId="0" borderId="0" applyFont="0" applyFill="0" applyBorder="0" applyAlignment="0" applyProtection="0"/>
    <xf numFmtId="174" fontId="4" fillId="0" borderId="0" applyFont="0" applyFill="0" applyBorder="0" applyAlignment="0" applyProtection="0"/>
    <xf numFmtId="175" fontId="4" fillId="0" borderId="0" applyFont="0" applyFill="0" applyBorder="0" applyAlignment="0" applyProtection="0"/>
    <xf numFmtId="168" fontId="1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3" fontId="4" fillId="0" borderId="0" applyFont="0" applyFill="0" applyBorder="0" applyAlignment="0" applyProtection="0">
      <alignment vertical="top"/>
    </xf>
    <xf numFmtId="165" fontId="15" fillId="0" borderId="2" applyBorder="0"/>
    <xf numFmtId="176" fontId="4" fillId="0" borderId="0" applyFont="0" applyFill="0" applyBorder="0" applyAlignment="0" applyProtection="0"/>
    <xf numFmtId="167" fontId="4" fillId="0" borderId="0" applyFont="0" applyFill="0" applyBorder="0" applyAlignment="0" applyProtection="0"/>
    <xf numFmtId="169" fontId="4" fillId="0" borderId="0" applyFont="0" applyFill="0" applyBorder="0" applyAlignment="0" applyProtection="0"/>
    <xf numFmtId="177" fontId="4" fillId="0" borderId="0" applyFont="0" applyFill="0" applyBorder="0" applyAlignment="0" applyProtection="0"/>
    <xf numFmtId="167" fontId="16" fillId="0" borderId="0" applyFont="0" applyFill="0" applyBorder="0" applyAlignment="0" applyProtection="0"/>
    <xf numFmtId="177" fontId="4" fillId="0" borderId="0" applyFont="0" applyFill="0" applyBorder="0" applyAlignment="0" applyProtection="0"/>
    <xf numFmtId="167" fontId="1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8" fontId="10" fillId="0" borderId="0">
      <protection locked="0"/>
    </xf>
    <xf numFmtId="164" fontId="4" fillId="0" borderId="0" applyFont="0" applyFill="0" applyBorder="0" applyAlignment="0" applyProtection="0">
      <alignment vertical="top"/>
    </xf>
    <xf numFmtId="0" fontId="4" fillId="0" borderId="0" applyFont="0" applyFill="0" applyBorder="0" applyAlignment="0" applyProtection="0">
      <alignment vertical="top"/>
    </xf>
    <xf numFmtId="179" fontId="4" fillId="0" borderId="0" applyFont="0" applyFill="0" applyBorder="0" applyAlignment="0" applyProtection="0"/>
    <xf numFmtId="180" fontId="4" fillId="0" borderId="0" applyFont="0" applyFill="0" applyBorder="0" applyAlignment="0" applyProtection="0"/>
    <xf numFmtId="0" fontId="4" fillId="0" borderId="3">
      <alignment horizontal="justify" vertical="top" wrapText="1"/>
    </xf>
    <xf numFmtId="181" fontId="17" fillId="0" borderId="0" applyFont="0" applyFill="0" applyBorder="0" applyAlignment="0" applyProtection="0"/>
    <xf numFmtId="182" fontId="17" fillId="0" borderId="0" applyFont="0" applyFill="0" applyBorder="0" applyAlignment="0" applyProtection="0"/>
    <xf numFmtId="171" fontId="18" fillId="0" borderId="4">
      <alignment vertical="center"/>
    </xf>
    <xf numFmtId="183" fontId="4" fillId="0" borderId="0" applyFont="0" applyFill="0" applyBorder="0" applyAlignment="0" applyProtection="0"/>
    <xf numFmtId="2" fontId="4" fillId="0" borderId="0" applyFont="0" applyFill="0" applyBorder="0" applyAlignment="0" applyProtection="0">
      <alignment vertical="top"/>
    </xf>
    <xf numFmtId="38" fontId="19" fillId="17" borderId="0" applyNumberFormat="0" applyBorder="0" applyAlignment="0" applyProtection="0"/>
    <xf numFmtId="176" fontId="20" fillId="0" borderId="0" applyNumberFormat="0" applyFill="0" applyBorder="0" applyAlignment="0" applyProtection="0">
      <alignment vertical="top"/>
      <protection locked="0"/>
    </xf>
    <xf numFmtId="10" fontId="19" fillId="18" borderId="5" applyNumberFormat="0" applyBorder="0" applyAlignment="0" applyProtection="0"/>
    <xf numFmtId="168" fontId="4" fillId="0" borderId="0" applyFont="0" applyFill="0" applyBorder="0" applyAlignment="0" applyProtection="0"/>
    <xf numFmtId="0" fontId="7" fillId="0" borderId="1" applyNumberFormat="0">
      <alignment horizontal="right"/>
    </xf>
    <xf numFmtId="37" fontId="21" fillId="0" borderId="0"/>
    <xf numFmtId="184" fontId="22" fillId="0" borderId="0"/>
    <xf numFmtId="0" fontId="9" fillId="0" borderId="0"/>
    <xf numFmtId="176" fontId="11" fillId="0" borderId="0"/>
    <xf numFmtId="185" fontId="23" fillId="0" borderId="0" applyAlignment="0">
      <alignment vertical="top" wrapText="1"/>
      <protection locked="0"/>
    </xf>
    <xf numFmtId="0" fontId="23" fillId="0" borderId="0" applyAlignment="0">
      <alignment vertical="top" wrapText="1"/>
      <protection locked="0"/>
    </xf>
    <xf numFmtId="0" fontId="4" fillId="0" borderId="0"/>
    <xf numFmtId="0" fontId="4" fillId="0" borderId="0"/>
    <xf numFmtId="0" fontId="4" fillId="0" borderId="0"/>
    <xf numFmtId="0" fontId="4" fillId="0" borderId="0"/>
    <xf numFmtId="176" fontId="4" fillId="0" borderId="0"/>
    <xf numFmtId="176" fontId="4" fillId="0" borderId="0"/>
    <xf numFmtId="186" fontId="4" fillId="0" borderId="0"/>
    <xf numFmtId="176" fontId="4" fillId="0" borderId="0"/>
    <xf numFmtId="176" fontId="4" fillId="0" borderId="0"/>
    <xf numFmtId="186" fontId="4" fillId="0" borderId="0"/>
    <xf numFmtId="176" fontId="4" fillId="0" borderId="0"/>
    <xf numFmtId="176" fontId="23" fillId="0" borderId="0" applyAlignment="0">
      <alignment vertical="top" wrapText="1"/>
      <protection locked="0"/>
    </xf>
    <xf numFmtId="176" fontId="23" fillId="0" borderId="0" applyAlignment="0">
      <alignment vertical="top" wrapText="1"/>
      <protection locked="0"/>
    </xf>
    <xf numFmtId="176" fontId="23" fillId="0" borderId="0" applyAlignment="0">
      <alignment vertical="top" wrapText="1"/>
      <protection locked="0"/>
    </xf>
    <xf numFmtId="176" fontId="4" fillId="0" borderId="0"/>
    <xf numFmtId="176" fontId="11" fillId="0" borderId="0"/>
    <xf numFmtId="176" fontId="16" fillId="0" borderId="0"/>
    <xf numFmtId="176" fontId="23" fillId="0" borderId="0" applyAlignment="0">
      <alignment vertical="top" wrapText="1"/>
      <protection locked="0"/>
    </xf>
    <xf numFmtId="176" fontId="11" fillId="0" borderId="0"/>
    <xf numFmtId="0" fontId="41" fillId="0" borderId="0"/>
    <xf numFmtId="0" fontId="9" fillId="0" borderId="0"/>
    <xf numFmtId="0" fontId="17" fillId="0" borderId="0"/>
    <xf numFmtId="187" fontId="4" fillId="0" borderId="0" applyFont="0" applyFill="0" applyBorder="0" applyAlignment="0" applyProtection="0"/>
    <xf numFmtId="188"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1" fontId="13" fillId="19" borderId="1" applyNumberFormat="0" applyFont="0" applyAlignment="0" applyProtection="0">
      <alignment vertical="center"/>
    </xf>
    <xf numFmtId="0" fontId="23" fillId="0" borderId="0" applyNumberFormat="0" applyFont="0" applyFill="0" applyBorder="0" applyAlignment="0" applyProtection="0">
      <alignment horizontal="left"/>
    </xf>
    <xf numFmtId="4" fontId="24" fillId="20" borderId="6" applyNumberFormat="0" applyProtection="0">
      <alignment vertical="center"/>
    </xf>
    <xf numFmtId="4" fontId="25" fillId="20" borderId="6" applyNumberFormat="0" applyProtection="0">
      <alignment vertical="center"/>
    </xf>
    <xf numFmtId="4" fontId="26" fillId="21" borderId="7">
      <alignment vertical="center"/>
    </xf>
    <xf numFmtId="4" fontId="27" fillId="21" borderId="7">
      <alignment vertical="center"/>
    </xf>
    <xf numFmtId="4" fontId="26" fillId="22" borderId="7">
      <alignment vertical="center"/>
    </xf>
    <xf numFmtId="4" fontId="27" fillId="22" borderId="7">
      <alignment vertical="center"/>
    </xf>
    <xf numFmtId="4" fontId="28" fillId="20" borderId="6" applyNumberFormat="0" applyProtection="0">
      <alignment horizontal="left" vertical="center" indent="1"/>
    </xf>
    <xf numFmtId="4" fontId="28" fillId="23" borderId="0" applyNumberFormat="0" applyProtection="0">
      <alignment horizontal="left" vertical="center" indent="1"/>
    </xf>
    <xf numFmtId="4" fontId="28" fillId="22" borderId="6" applyNumberFormat="0" applyProtection="0">
      <alignment horizontal="right" vertical="center"/>
    </xf>
    <xf numFmtId="4" fontId="28" fillId="24" borderId="6" applyNumberFormat="0" applyProtection="0">
      <alignment horizontal="right" vertical="center"/>
    </xf>
    <xf numFmtId="4" fontId="28" fillId="25" borderId="6" applyNumberFormat="0" applyProtection="0">
      <alignment horizontal="right" vertical="center"/>
    </xf>
    <xf numFmtId="4" fontId="28" fillId="26" borderId="6" applyNumberFormat="0" applyProtection="0">
      <alignment horizontal="right" vertical="center"/>
    </xf>
    <xf numFmtId="4" fontId="28" fillId="27" borderId="6" applyNumberFormat="0" applyProtection="0">
      <alignment horizontal="right" vertical="center"/>
    </xf>
    <xf numFmtId="4" fontId="28" fillId="28" borderId="6" applyNumberFormat="0" applyProtection="0">
      <alignment horizontal="right" vertical="center"/>
    </xf>
    <xf numFmtId="4" fontId="28" fillId="29" borderId="6" applyNumberFormat="0" applyProtection="0">
      <alignment horizontal="right" vertical="center"/>
    </xf>
    <xf numFmtId="4" fontId="28" fillId="30" borderId="6" applyNumberFormat="0" applyProtection="0">
      <alignment horizontal="right" vertical="center"/>
    </xf>
    <xf numFmtId="4" fontId="28" fillId="21" borderId="6" applyNumberFormat="0" applyProtection="0">
      <alignment horizontal="right" vertical="center"/>
    </xf>
    <xf numFmtId="4" fontId="24" fillId="31" borderId="8" applyNumberFormat="0" applyProtection="0">
      <alignment horizontal="left" vertical="center" indent="1"/>
    </xf>
    <xf numFmtId="4" fontId="24" fillId="32" borderId="0" applyNumberFormat="0" applyProtection="0">
      <alignment horizontal="left" vertical="center" indent="1"/>
    </xf>
    <xf numFmtId="4" fontId="24" fillId="23" borderId="0" applyNumberFormat="0" applyProtection="0">
      <alignment horizontal="left" vertical="center" indent="1"/>
    </xf>
    <xf numFmtId="4" fontId="28" fillId="32" borderId="6" applyNumberFormat="0" applyProtection="0">
      <alignment horizontal="right" vertical="center"/>
    </xf>
    <xf numFmtId="4" fontId="29" fillId="33" borderId="7">
      <alignment horizontal="left" vertical="center" indent="1"/>
    </xf>
    <xf numFmtId="4" fontId="30" fillId="32" borderId="0" applyNumberFormat="0" applyProtection="0">
      <alignment horizontal="left" vertical="center" wrapText="1" indent="1"/>
    </xf>
    <xf numFmtId="4" fontId="30" fillId="23" borderId="0" applyNumberFormat="0" applyProtection="0">
      <alignment horizontal="left" vertical="center" indent="1"/>
    </xf>
    <xf numFmtId="4" fontId="31" fillId="34" borderId="6" applyNumberFormat="0" applyProtection="0">
      <alignment vertical="center"/>
    </xf>
    <xf numFmtId="4" fontId="32" fillId="34" borderId="6" applyNumberFormat="0" applyProtection="0">
      <alignment vertical="center"/>
    </xf>
    <xf numFmtId="4" fontId="33" fillId="21" borderId="7">
      <alignment vertical="center"/>
    </xf>
    <xf numFmtId="4" fontId="34" fillId="21" borderId="7">
      <alignment vertical="center"/>
    </xf>
    <xf numFmtId="4" fontId="33" fillId="22" borderId="7">
      <alignment vertical="center"/>
    </xf>
    <xf numFmtId="4" fontId="34" fillId="22" borderId="7">
      <alignment vertical="center"/>
    </xf>
    <xf numFmtId="4" fontId="24" fillId="32" borderId="9" applyNumberFormat="0" applyProtection="0">
      <alignment horizontal="left" vertical="center" indent="1"/>
    </xf>
    <xf numFmtId="4" fontId="28" fillId="34" borderId="6" applyNumberFormat="0" applyProtection="0">
      <alignment horizontal="right" vertical="center"/>
    </xf>
    <xf numFmtId="4" fontId="32" fillId="34" borderId="6" applyNumberFormat="0" applyProtection="0">
      <alignment horizontal="right" vertical="center"/>
    </xf>
    <xf numFmtId="4" fontId="24" fillId="32" borderId="6" applyNumberFormat="0" applyProtection="0">
      <alignment horizontal="left" vertical="center" indent="1"/>
    </xf>
    <xf numFmtId="4" fontId="35" fillId="33" borderId="7">
      <alignment vertical="center"/>
    </xf>
    <xf numFmtId="4" fontId="36" fillId="33" borderId="7">
      <alignment vertical="center"/>
    </xf>
    <xf numFmtId="4" fontId="26" fillId="21" borderId="7">
      <alignment vertical="center"/>
    </xf>
    <xf numFmtId="4" fontId="26" fillId="22" borderId="7">
      <alignment vertical="center"/>
    </xf>
    <xf numFmtId="4" fontId="27" fillId="22" borderId="7">
      <alignment vertical="center"/>
    </xf>
    <xf numFmtId="4" fontId="37" fillId="35" borderId="9" applyNumberFormat="0" applyProtection="0">
      <alignment horizontal="left" vertical="center" indent="1"/>
    </xf>
    <xf numFmtId="4" fontId="38" fillId="34" borderId="6" applyNumberFormat="0" applyProtection="0">
      <alignment horizontal="right" vertical="center"/>
    </xf>
    <xf numFmtId="0" fontId="39" fillId="0" borderId="0" applyNumberFormat="0" applyFill="0" applyBorder="0" applyAlignment="0" applyProtection="0"/>
    <xf numFmtId="0" fontId="4" fillId="0" borderId="0"/>
    <xf numFmtId="176" fontId="9" fillId="0" borderId="0"/>
    <xf numFmtId="41" fontId="4" fillId="0" borderId="0" applyFont="0" applyFill="0" applyBorder="0" applyAlignment="0" applyProtection="0"/>
    <xf numFmtId="43"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176" fontId="4" fillId="0" borderId="10" applyNumberFormat="0" applyAlignment="0"/>
    <xf numFmtId="176" fontId="4" fillId="0" borderId="11" applyNumberFormat="0" applyAlignment="0"/>
    <xf numFmtId="176" fontId="4" fillId="0" borderId="12" applyNumberFormat="0" applyAlignment="0">
      <alignment horizontal="center"/>
    </xf>
    <xf numFmtId="176" fontId="5" fillId="36" borderId="0" applyBorder="0">
      <alignment horizontal="center"/>
    </xf>
    <xf numFmtId="176" fontId="4" fillId="20" borderId="0" applyBorder="0"/>
    <xf numFmtId="176" fontId="4" fillId="0" borderId="0" applyBorder="0"/>
    <xf numFmtId="174" fontId="5" fillId="26" borderId="0" applyBorder="0"/>
    <xf numFmtId="176" fontId="4" fillId="37" borderId="0" applyBorder="0"/>
    <xf numFmtId="176" fontId="4" fillId="38" borderId="0" applyBorder="0"/>
    <xf numFmtId="176" fontId="4" fillId="37" borderId="0" applyBorder="0">
      <alignment wrapText="1"/>
    </xf>
    <xf numFmtId="174" fontId="5" fillId="38" borderId="0" applyBorder="0"/>
    <xf numFmtId="174" fontId="5" fillId="24" borderId="0" applyBorder="0"/>
    <xf numFmtId="174" fontId="4" fillId="37" borderId="0" applyBorder="0"/>
    <xf numFmtId="176" fontId="4" fillId="39" borderId="0" applyBorder="0"/>
    <xf numFmtId="174" fontId="4" fillId="27" borderId="0" applyBorder="0"/>
    <xf numFmtId="176" fontId="4" fillId="40" borderId="0" applyBorder="0"/>
    <xf numFmtId="176" fontId="40" fillId="41" borderId="0" applyBorder="0"/>
    <xf numFmtId="176" fontId="5" fillId="24" borderId="0" applyNumberFormat="0" applyBorder="0" applyAlignment="0"/>
    <xf numFmtId="176" fontId="5" fillId="24" borderId="0" applyNumberFormat="0" applyBorder="0" applyAlignment="0"/>
    <xf numFmtId="176" fontId="5" fillId="38" borderId="0" applyNumberFormat="0" applyBorder="0" applyAlignment="0"/>
    <xf numFmtId="176" fontId="5" fillId="37" borderId="0" applyNumberFormat="0" applyBorder="0" applyAlignment="0"/>
    <xf numFmtId="176" fontId="5" fillId="42" borderId="0" applyNumberFormat="0" applyBorder="0" applyAlignment="0"/>
    <xf numFmtId="176" fontId="5" fillId="43" borderId="0" applyNumberFormat="0" applyBorder="0" applyAlignment="0"/>
    <xf numFmtId="176" fontId="5" fillId="36" borderId="0" applyNumberFormat="0" applyBorder="0" applyAlignment="0"/>
    <xf numFmtId="1" fontId="5" fillId="28" borderId="5" applyNumberFormat="0" applyAlignment="0">
      <alignment horizontal="center"/>
    </xf>
    <xf numFmtId="1" fontId="5" fillId="32" borderId="5" applyNumberFormat="0" applyAlignment="0">
      <alignment horizontal="left"/>
    </xf>
    <xf numFmtId="176" fontId="5" fillId="32" borderId="5" applyNumberFormat="0" applyAlignment="0"/>
    <xf numFmtId="0" fontId="4" fillId="0" borderId="0"/>
    <xf numFmtId="9" fontId="4" fillId="0" borderId="0" applyFont="0" applyFill="0" applyBorder="0" applyAlignment="0" applyProtection="0"/>
    <xf numFmtId="167" fontId="4" fillId="0" borderId="0" applyFont="0" applyFill="0" applyBorder="0" applyAlignment="0" applyProtection="0"/>
    <xf numFmtId="0" fontId="61" fillId="0" borderId="0" applyNumberFormat="0" applyFill="0" applyBorder="0" applyAlignment="0" applyProtection="0"/>
    <xf numFmtId="0" fontId="2" fillId="0" borderId="0"/>
    <xf numFmtId="0" fontId="1" fillId="0" borderId="0"/>
  </cellStyleXfs>
  <cellXfs count="184">
    <xf numFmtId="0" fontId="0" fillId="0" borderId="0" xfId="0"/>
    <xf numFmtId="0" fontId="0" fillId="0" borderId="16" xfId="97" applyFont="1" applyBorder="1" applyAlignment="1" applyProtection="1">
      <alignment vertical="center" wrapText="1"/>
      <protection locked="0"/>
    </xf>
    <xf numFmtId="0" fontId="46"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46" fillId="0" borderId="0" xfId="0" applyFont="1" applyAlignment="1">
      <alignment horizontal="center" vertical="center"/>
    </xf>
    <xf numFmtId="0" fontId="30" fillId="0" borderId="5" xfId="0" applyFont="1" applyBorder="1" applyAlignment="1">
      <alignment horizontal="right" vertical="center"/>
    </xf>
    <xf numFmtId="165" fontId="30" fillId="0" borderId="5" xfId="0" applyNumberFormat="1" applyFont="1" applyBorder="1" applyAlignment="1">
      <alignment horizontal="center" vertical="center"/>
    </xf>
    <xf numFmtId="0" fontId="47" fillId="0" borderId="0" xfId="0" applyFont="1" applyAlignment="1">
      <alignment vertical="center"/>
    </xf>
    <xf numFmtId="0" fontId="47" fillId="0" borderId="5" xfId="0" applyFont="1" applyBorder="1" applyAlignment="1">
      <alignment horizontal="right" vertical="center"/>
    </xf>
    <xf numFmtId="165" fontId="47" fillId="0" borderId="5" xfId="0" applyNumberFormat="1" applyFont="1" applyBorder="1" applyAlignment="1">
      <alignment horizontal="center" vertical="center"/>
    </xf>
    <xf numFmtId="0" fontId="5" fillId="0" borderId="16" xfId="97" applyFont="1" applyBorder="1" applyAlignment="1" applyProtection="1">
      <alignment vertical="center" wrapText="1"/>
      <protection locked="0"/>
    </xf>
    <xf numFmtId="0" fontId="44" fillId="0" borderId="0" xfId="0" applyFont="1" applyAlignment="1" applyProtection="1">
      <alignment vertical="center"/>
      <protection locked="0"/>
    </xf>
    <xf numFmtId="0" fontId="0" fillId="0" borderId="0" xfId="80" applyFont="1" applyAlignment="1" applyProtection="1">
      <alignment horizontal="center" vertical="center" wrapText="1"/>
      <protection locked="0"/>
    </xf>
    <xf numFmtId="0" fontId="0" fillId="0" borderId="0" xfId="80" applyFont="1" applyAlignment="1" applyProtection="1">
      <alignment vertical="center" wrapText="1"/>
      <protection locked="0"/>
    </xf>
    <xf numFmtId="166" fontId="0" fillId="0" borderId="0" xfId="80" applyNumberFormat="1" applyFont="1" applyAlignment="1" applyProtection="1">
      <alignment vertical="center"/>
      <protection locked="0"/>
    </xf>
    <xf numFmtId="0" fontId="0" fillId="0" borderId="0" xfId="80" applyFont="1" applyAlignment="1" applyProtection="1">
      <alignment vertical="center"/>
      <protection locked="0"/>
    </xf>
    <xf numFmtId="0" fontId="5" fillId="0" borderId="0" xfId="80" applyFont="1" applyAlignment="1" applyProtection="1">
      <alignment horizontal="center" vertical="center" wrapText="1"/>
      <protection locked="0"/>
    </xf>
    <xf numFmtId="0" fontId="5" fillId="0" borderId="0" xfId="80" applyFont="1" applyAlignment="1" applyProtection="1">
      <alignment vertical="center" wrapText="1"/>
      <protection locked="0"/>
    </xf>
    <xf numFmtId="0" fontId="5" fillId="0" borderId="0" xfId="80" applyFont="1" applyAlignment="1" applyProtection="1">
      <alignment vertical="center"/>
      <protection locked="0"/>
    </xf>
    <xf numFmtId="0" fontId="5" fillId="0" borderId="16" xfId="80" applyFont="1" applyBorder="1" applyAlignment="1" applyProtection="1">
      <alignment vertical="center"/>
      <protection locked="0"/>
    </xf>
    <xf numFmtId="0" fontId="5" fillId="0" borderId="16" xfId="80" applyFont="1" applyBorder="1" applyAlignment="1" applyProtection="1">
      <alignment horizontal="center" vertical="center" wrapText="1"/>
      <protection locked="0"/>
    </xf>
    <xf numFmtId="9" fontId="5" fillId="0" borderId="0" xfId="187" applyFont="1" applyAlignment="1" applyProtection="1">
      <alignment vertical="center" wrapText="1"/>
      <protection locked="0"/>
    </xf>
    <xf numFmtId="166" fontId="6" fillId="0" borderId="0" xfId="80" applyNumberFormat="1" applyFont="1" applyAlignment="1" applyProtection="1">
      <alignment horizontal="center" vertical="center"/>
      <protection locked="0"/>
    </xf>
    <xf numFmtId="166" fontId="0" fillId="0" borderId="17" xfId="80" applyNumberFormat="1" applyFont="1" applyBorder="1" applyAlignment="1" applyProtection="1">
      <alignment vertical="center"/>
      <protection locked="0"/>
    </xf>
    <xf numFmtId="0" fontId="0" fillId="0" borderId="16" xfId="80" applyFont="1" applyBorder="1" applyAlignment="1" applyProtection="1">
      <alignment vertical="center"/>
      <protection locked="0"/>
    </xf>
    <xf numFmtId="0" fontId="0" fillId="0" borderId="16" xfId="80" applyFont="1" applyBorder="1" applyAlignment="1" applyProtection="1">
      <alignment horizontal="center" vertical="center" wrapText="1"/>
      <protection locked="0"/>
    </xf>
    <xf numFmtId="9" fontId="0" fillId="0" borderId="0" xfId="187" applyFont="1" applyAlignment="1" applyProtection="1">
      <alignment horizontal="center" vertical="center" wrapText="1"/>
      <protection locked="0"/>
    </xf>
    <xf numFmtId="166" fontId="0" fillId="0" borderId="0" xfId="55" applyNumberFormat="1" applyFont="1" applyAlignment="1" applyProtection="1">
      <alignment vertical="center"/>
      <protection locked="0"/>
    </xf>
    <xf numFmtId="166" fontId="5" fillId="0" borderId="0" xfId="80" applyNumberFormat="1" applyFont="1" applyAlignment="1" applyProtection="1">
      <alignment vertical="center"/>
      <protection locked="0"/>
    </xf>
    <xf numFmtId="166" fontId="0" fillId="0" borderId="0" xfId="80" applyNumberFormat="1" applyFont="1" applyAlignment="1" applyProtection="1">
      <alignment horizontal="center" vertical="center"/>
      <protection locked="0"/>
    </xf>
    <xf numFmtId="0" fontId="48" fillId="0" borderId="0" xfId="80" applyFont="1" applyAlignment="1" applyProtection="1">
      <alignment vertical="center"/>
      <protection locked="0"/>
    </xf>
    <xf numFmtId="0" fontId="5" fillId="0" borderId="16" xfId="80" applyFont="1" applyBorder="1" applyAlignment="1" applyProtection="1">
      <alignment horizontal="left" vertical="center"/>
      <protection locked="0"/>
    </xf>
    <xf numFmtId="0" fontId="0" fillId="0" borderId="16" xfId="80" applyFont="1" applyBorder="1" applyAlignment="1" applyProtection="1">
      <alignment horizontal="left" vertical="center"/>
      <protection locked="0"/>
    </xf>
    <xf numFmtId="0" fontId="0" fillId="0" borderId="19" xfId="80" applyFont="1" applyBorder="1" applyAlignment="1" applyProtection="1">
      <alignment horizontal="center" vertical="center" wrapText="1"/>
      <protection locked="0"/>
    </xf>
    <xf numFmtId="0" fontId="0" fillId="0" borderId="18" xfId="80" applyFont="1" applyBorder="1" applyAlignment="1" applyProtection="1">
      <alignment horizontal="center" vertical="center" wrapText="1"/>
      <protection locked="0"/>
    </xf>
    <xf numFmtId="0" fontId="0" fillId="0" borderId="19" xfId="80" applyFont="1" applyBorder="1" applyAlignment="1" applyProtection="1">
      <alignment vertical="center" wrapText="1"/>
      <protection locked="0"/>
    </xf>
    <xf numFmtId="166" fontId="5" fillId="0" borderId="19" xfId="80" applyNumberFormat="1" applyFont="1" applyBorder="1" applyAlignment="1" applyProtection="1">
      <alignment vertical="center"/>
      <protection locked="0"/>
    </xf>
    <xf numFmtId="0" fontId="45" fillId="0" borderId="0" xfId="80" applyFont="1" applyAlignment="1" applyProtection="1">
      <alignment vertical="center"/>
      <protection locked="0"/>
    </xf>
    <xf numFmtId="0" fontId="49" fillId="0" borderId="5" xfId="0" applyFont="1" applyBorder="1" applyAlignment="1">
      <alignment horizontal="center" vertical="center"/>
    </xf>
    <xf numFmtId="15" fontId="30" fillId="0" borderId="5" xfId="0" quotePrefix="1" applyNumberFormat="1" applyFont="1" applyBorder="1" applyAlignment="1">
      <alignment horizontal="center" vertical="center"/>
    </xf>
    <xf numFmtId="0" fontId="30" fillId="0" borderId="5" xfId="0" quotePrefix="1" applyFont="1" applyBorder="1" applyAlignment="1">
      <alignment horizontal="center" vertical="center"/>
    </xf>
    <xf numFmtId="165" fontId="47" fillId="0" borderId="0" xfId="0" applyNumberFormat="1" applyFont="1" applyAlignment="1">
      <alignment horizontal="center" vertical="center"/>
    </xf>
    <xf numFmtId="0" fontId="30" fillId="0" borderId="16" xfId="0" applyFont="1" applyBorder="1" applyAlignment="1">
      <alignment horizontal="center" vertical="center"/>
    </xf>
    <xf numFmtId="0" fontId="30" fillId="0" borderId="19" xfId="0" applyFont="1" applyBorder="1" applyAlignment="1">
      <alignment horizontal="center" vertical="center"/>
    </xf>
    <xf numFmtId="165" fontId="30" fillId="0" borderId="0" xfId="0" applyNumberFormat="1" applyFont="1" applyAlignment="1">
      <alignment vertical="center"/>
    </xf>
    <xf numFmtId="0" fontId="50" fillId="0" borderId="5" xfId="0" applyFont="1" applyBorder="1" applyAlignment="1">
      <alignment horizontal="center" vertical="center"/>
    </xf>
    <xf numFmtId="0" fontId="51" fillId="0" borderId="0" xfId="0" applyFont="1" applyAlignment="1">
      <alignment vertical="center"/>
    </xf>
    <xf numFmtId="0" fontId="49" fillId="0" borderId="0" xfId="0" applyFont="1" applyAlignment="1">
      <alignment vertical="center" wrapText="1"/>
    </xf>
    <xf numFmtId="0" fontId="49" fillId="0" borderId="0" xfId="0" applyFont="1" applyAlignment="1">
      <alignment horizontal="center" vertical="center" wrapText="1"/>
    </xf>
    <xf numFmtId="3" fontId="49" fillId="0" borderId="0" xfId="0" applyNumberFormat="1" applyFont="1" applyAlignment="1">
      <alignment vertical="center" wrapText="1"/>
    </xf>
    <xf numFmtId="0" fontId="49" fillId="0" borderId="21"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30" fillId="0" borderId="11" xfId="0" applyFont="1" applyBorder="1" applyAlignment="1">
      <alignment horizontal="center" vertical="center"/>
    </xf>
    <xf numFmtId="0" fontId="30" fillId="0" borderId="17" xfId="0" applyFont="1" applyBorder="1" applyAlignment="1">
      <alignment horizontal="center" vertical="center"/>
    </xf>
    <xf numFmtId="0" fontId="51" fillId="0" borderId="18" xfId="0" applyFont="1" applyBorder="1" applyAlignment="1">
      <alignment horizontal="center" vertical="center"/>
    </xf>
    <xf numFmtId="0" fontId="30" fillId="0" borderId="10" xfId="0" applyFont="1" applyBorder="1" applyAlignment="1">
      <alignment horizontal="center" vertical="center"/>
    </xf>
    <xf numFmtId="0" fontId="51" fillId="0" borderId="10" xfId="0" applyFont="1" applyBorder="1" applyAlignment="1">
      <alignment horizontal="center" vertical="center"/>
    </xf>
    <xf numFmtId="0" fontId="51" fillId="0" borderId="20" xfId="0" applyFont="1" applyBorder="1" applyAlignment="1">
      <alignment horizontal="center" vertical="center"/>
    </xf>
    <xf numFmtId="0" fontId="30" fillId="0" borderId="5" xfId="0" applyFont="1" applyBorder="1" applyAlignment="1">
      <alignment horizontal="center" vertical="center"/>
    </xf>
    <xf numFmtId="0" fontId="5" fillId="0" borderId="0" xfId="0" applyFont="1"/>
    <xf numFmtId="165" fontId="0" fillId="0" borderId="0" xfId="0" applyNumberFormat="1"/>
    <xf numFmtId="165" fontId="49" fillId="0" borderId="5" xfId="0" applyNumberFormat="1" applyFont="1" applyBorder="1" applyAlignment="1">
      <alignment horizontal="center" vertical="center" wrapText="1"/>
    </xf>
    <xf numFmtId="165" fontId="30" fillId="0" borderId="11" xfId="0" applyNumberFormat="1" applyFont="1" applyBorder="1" applyAlignment="1">
      <alignment horizontal="center" vertical="center"/>
    </xf>
    <xf numFmtId="165" fontId="51" fillId="0" borderId="10" xfId="0" applyNumberFormat="1" applyFont="1" applyBorder="1" applyAlignment="1">
      <alignment horizontal="center" vertical="center"/>
    </xf>
    <xf numFmtId="193" fontId="30" fillId="0" borderId="5" xfId="0" applyNumberFormat="1" applyFont="1" applyBorder="1" applyAlignment="1">
      <alignment horizontal="center" vertical="center"/>
    </xf>
    <xf numFmtId="193" fontId="49" fillId="0" borderId="0" xfId="0" applyNumberFormat="1" applyFont="1" applyAlignment="1">
      <alignment horizontal="center" vertical="center" wrapText="1"/>
    </xf>
    <xf numFmtId="193" fontId="30" fillId="0" borderId="5" xfId="0" applyNumberFormat="1" applyFont="1" applyBorder="1" applyAlignment="1">
      <alignment vertical="center"/>
    </xf>
    <xf numFmtId="0" fontId="52" fillId="0" borderId="0" xfId="0" applyFont="1" applyAlignment="1">
      <alignment horizontal="center" vertical="center"/>
    </xf>
    <xf numFmtId="0" fontId="53" fillId="0" borderId="0" xfId="80" applyFont="1" applyAlignment="1" applyProtection="1">
      <alignment horizontal="center" vertical="center"/>
      <protection locked="0"/>
    </xf>
    <xf numFmtId="0" fontId="5" fillId="0" borderId="11" xfId="80" applyFont="1" applyBorder="1" applyAlignment="1" applyProtection="1">
      <alignment vertical="center"/>
      <protection locked="0"/>
    </xf>
    <xf numFmtId="0" fontId="0" fillId="0" borderId="11" xfId="80" applyFont="1" applyBorder="1" applyAlignment="1" applyProtection="1">
      <alignment vertical="center"/>
      <protection locked="0"/>
    </xf>
    <xf numFmtId="0" fontId="45" fillId="0" borderId="10" xfId="80" applyFont="1" applyBorder="1" applyAlignment="1" applyProtection="1">
      <alignment vertical="center"/>
      <protection locked="0"/>
    </xf>
    <xf numFmtId="0" fontId="54" fillId="0" borderId="16" xfId="80" applyFont="1" applyBorder="1" applyAlignment="1" applyProtection="1">
      <alignment horizontal="right" vertical="center"/>
      <protection locked="0"/>
    </xf>
    <xf numFmtId="0" fontId="54" fillId="0" borderId="16" xfId="97" applyFont="1" applyBorder="1" applyAlignment="1" applyProtection="1">
      <alignment horizontal="right" vertical="center" wrapText="1"/>
      <protection locked="0"/>
    </xf>
    <xf numFmtId="1" fontId="0" fillId="0" borderId="16" xfId="80" applyNumberFormat="1" applyFont="1" applyBorder="1" applyAlignment="1" applyProtection="1">
      <alignment horizontal="center" vertical="center" wrapText="1"/>
      <protection locked="0"/>
    </xf>
    <xf numFmtId="174" fontId="5" fillId="0" borderId="18" xfId="44" applyNumberFormat="1" applyFont="1" applyBorder="1" applyAlignment="1" applyProtection="1">
      <alignment horizontal="right" vertical="center"/>
      <protection locked="0"/>
    </xf>
    <xf numFmtId="0" fontId="43" fillId="46" borderId="12" xfId="80" applyFont="1" applyFill="1" applyBorder="1" applyAlignment="1" applyProtection="1">
      <alignment horizontal="center" vertical="center"/>
      <protection locked="0"/>
    </xf>
    <xf numFmtId="0" fontId="43" fillId="46" borderId="15" xfId="80" applyFont="1" applyFill="1" applyBorder="1" applyAlignment="1" applyProtection="1">
      <alignment horizontal="center" vertical="center"/>
      <protection locked="0"/>
    </xf>
    <xf numFmtId="0" fontId="56" fillId="0" borderId="0" xfId="80" applyFont="1" applyAlignment="1" applyProtection="1">
      <alignment horizontal="left" vertical="center"/>
      <protection locked="0"/>
    </xf>
    <xf numFmtId="166" fontId="30" fillId="0" borderId="5" xfId="0" applyNumberFormat="1" applyFont="1" applyBorder="1" applyAlignment="1">
      <alignment vertical="center"/>
    </xf>
    <xf numFmtId="166" fontId="47" fillId="0" borderId="5" xfId="0" applyNumberFormat="1" applyFont="1" applyBorder="1" applyAlignment="1">
      <alignment vertical="center"/>
    </xf>
    <xf numFmtId="0" fontId="5" fillId="47" borderId="16" xfId="0" applyFont="1" applyFill="1" applyBorder="1" applyAlignment="1">
      <alignment vertical="center"/>
    </xf>
    <xf numFmtId="0" fontId="5" fillId="47" borderId="17" xfId="0" applyFont="1" applyFill="1" applyBorder="1" applyAlignment="1">
      <alignment vertical="center" wrapText="1"/>
    </xf>
    <xf numFmtId="0" fontId="55" fillId="47" borderId="16" xfId="0" applyFont="1" applyFill="1" applyBorder="1" applyAlignment="1">
      <alignment horizontal="right" vertical="center"/>
    </xf>
    <xf numFmtId="0" fontId="0" fillId="47" borderId="17" xfId="0" applyFill="1" applyBorder="1" applyAlignment="1">
      <alignment vertical="center" wrapText="1"/>
    </xf>
    <xf numFmtId="0" fontId="58" fillId="47" borderId="16" xfId="0" applyFont="1" applyFill="1" applyBorder="1" applyAlignment="1">
      <alignment vertical="center"/>
    </xf>
    <xf numFmtId="0" fontId="0" fillId="47" borderId="17" xfId="0" applyFill="1" applyBorder="1" applyAlignment="1">
      <alignment horizontal="left" vertical="center" wrapText="1" indent="3"/>
    </xf>
    <xf numFmtId="0" fontId="4" fillId="0" borderId="16" xfId="97" applyFont="1" applyBorder="1" applyAlignment="1" applyProtection="1">
      <alignment vertical="center" wrapText="1"/>
      <protection locked="0"/>
    </xf>
    <xf numFmtId="0" fontId="4" fillId="0" borderId="16" xfId="80" applyBorder="1" applyAlignment="1" applyProtection="1">
      <alignment horizontal="center" vertical="center" wrapText="1"/>
      <protection locked="0"/>
    </xf>
    <xf numFmtId="0" fontId="4" fillId="0" borderId="0" xfId="80" applyAlignment="1" applyProtection="1">
      <alignment horizontal="center" vertical="center" wrapText="1"/>
      <protection locked="0"/>
    </xf>
    <xf numFmtId="9" fontId="4" fillId="0" borderId="0" xfId="187" applyAlignment="1" applyProtection="1">
      <alignment horizontal="center" vertical="center" wrapText="1"/>
      <protection locked="0"/>
    </xf>
    <xf numFmtId="166" fontId="4" fillId="0" borderId="0" xfId="80" applyNumberFormat="1" applyAlignment="1" applyProtection="1">
      <alignment horizontal="center" vertical="center"/>
      <protection locked="0"/>
    </xf>
    <xf numFmtId="0" fontId="4" fillId="0" borderId="0" xfId="80" applyAlignment="1" applyProtection="1">
      <alignment vertical="center" wrapText="1"/>
      <protection locked="0"/>
    </xf>
    <xf numFmtId="166" fontId="4" fillId="0" borderId="0" xfId="80" applyNumberFormat="1" applyAlignment="1" applyProtection="1">
      <alignment vertical="center"/>
      <protection locked="0"/>
    </xf>
    <xf numFmtId="0" fontId="4" fillId="0" borderId="11" xfId="80" applyBorder="1" applyAlignment="1" applyProtection="1">
      <alignment vertical="center"/>
      <protection locked="0"/>
    </xf>
    <xf numFmtId="0" fontId="5" fillId="47" borderId="13" xfId="0" applyFont="1" applyFill="1" applyBorder="1" applyAlignment="1">
      <alignment vertical="center"/>
    </xf>
    <xf numFmtId="0" fontId="5" fillId="47" borderId="15" xfId="0" applyFont="1" applyFill="1" applyBorder="1" applyAlignment="1">
      <alignment vertical="center" wrapText="1"/>
    </xf>
    <xf numFmtId="0" fontId="55" fillId="47" borderId="16" xfId="0" applyFont="1" applyFill="1" applyBorder="1" applyAlignment="1">
      <alignment horizontal="right" vertical="top"/>
    </xf>
    <xf numFmtId="0" fontId="0" fillId="47" borderId="17" xfId="80" applyFont="1" applyFill="1" applyBorder="1" applyAlignment="1">
      <alignment vertical="top" wrapText="1"/>
    </xf>
    <xf numFmtId="0" fontId="43" fillId="46" borderId="11" xfId="80" applyFont="1" applyFill="1" applyBorder="1" applyAlignment="1" applyProtection="1">
      <alignment horizontal="center" vertical="center"/>
      <protection locked="0"/>
    </xf>
    <xf numFmtId="0" fontId="43" fillId="46" borderId="17" xfId="80" applyFont="1" applyFill="1" applyBorder="1" applyAlignment="1" applyProtection="1">
      <alignment horizontal="center" vertical="center"/>
      <protection locked="0"/>
    </xf>
    <xf numFmtId="0" fontId="43" fillId="0" borderId="0" xfId="80" applyFont="1" applyAlignment="1" applyProtection="1">
      <alignment vertical="center"/>
      <protection locked="0"/>
    </xf>
    <xf numFmtId="0" fontId="43" fillId="46" borderId="10" xfId="80" applyFont="1" applyFill="1" applyBorder="1" applyAlignment="1" applyProtection="1">
      <alignment horizontal="center" vertical="center"/>
      <protection locked="0"/>
    </xf>
    <xf numFmtId="0" fontId="43" fillId="46" borderId="20" xfId="80" applyFont="1" applyFill="1" applyBorder="1" applyAlignment="1" applyProtection="1">
      <alignment horizontal="center" vertical="center"/>
      <protection locked="0"/>
    </xf>
    <xf numFmtId="166" fontId="43" fillId="46" borderId="15" xfId="80" applyNumberFormat="1" applyFont="1" applyFill="1" applyBorder="1" applyAlignment="1" applyProtection="1">
      <alignment horizontal="centerContinuous" vertical="center"/>
      <protection locked="0"/>
    </xf>
    <xf numFmtId="0" fontId="57" fillId="46" borderId="0" xfId="0" applyFont="1" applyFill="1" applyAlignment="1">
      <alignment vertical="center"/>
    </xf>
    <xf numFmtId="0" fontId="5" fillId="46" borderId="0" xfId="0" applyFont="1" applyFill="1" applyAlignment="1">
      <alignment vertical="center"/>
    </xf>
    <xf numFmtId="0" fontId="0" fillId="46" borderId="0" xfId="0" applyFill="1" applyAlignment="1">
      <alignment vertical="center"/>
    </xf>
    <xf numFmtId="0" fontId="4" fillId="46" borderId="0" xfId="80" applyFill="1" applyAlignment="1">
      <alignment vertical="center" wrapText="1"/>
    </xf>
    <xf numFmtId="166" fontId="4" fillId="46" borderId="0" xfId="80" applyNumberFormat="1" applyFill="1" applyAlignment="1">
      <alignment vertical="center"/>
    </xf>
    <xf numFmtId="0" fontId="4" fillId="46" borderId="0" xfId="80" applyFill="1" applyAlignment="1">
      <alignment vertical="center"/>
    </xf>
    <xf numFmtId="0" fontId="0" fillId="46" borderId="0" xfId="0" applyFill="1" applyAlignment="1">
      <alignment vertical="center" wrapText="1"/>
    </xf>
    <xf numFmtId="0" fontId="5" fillId="0" borderId="16" xfId="80" applyFont="1" applyBorder="1" applyAlignment="1" applyProtection="1">
      <alignment horizontal="right" vertical="center"/>
      <protection locked="0"/>
    </xf>
    <xf numFmtId="0" fontId="5" fillId="0" borderId="13" xfId="80" applyFont="1" applyBorder="1" applyAlignment="1" applyProtection="1">
      <alignment horizontal="right" vertical="center"/>
      <protection locked="0"/>
    </xf>
    <xf numFmtId="0" fontId="5" fillId="0" borderId="13" xfId="80" applyFont="1" applyBorder="1" applyAlignment="1" applyProtection="1">
      <alignment horizontal="center" vertical="center" wrapText="1"/>
      <protection locked="0"/>
    </xf>
    <xf numFmtId="0" fontId="5" fillId="0" borderId="14" xfId="80" applyFont="1" applyBorder="1" applyAlignment="1" applyProtection="1">
      <alignment horizontal="center" vertical="center" wrapText="1"/>
      <protection locked="0"/>
    </xf>
    <xf numFmtId="0" fontId="5" fillId="0" borderId="14" xfId="80" applyFont="1" applyBorder="1" applyAlignment="1" applyProtection="1">
      <alignment vertical="center" wrapText="1"/>
      <protection locked="0"/>
    </xf>
    <xf numFmtId="166" fontId="5" fillId="0" borderId="14" xfId="80" applyNumberFormat="1" applyFont="1" applyBorder="1" applyAlignment="1" applyProtection="1">
      <alignment vertical="center"/>
      <protection locked="0"/>
    </xf>
    <xf numFmtId="0" fontId="5" fillId="0" borderId="18" xfId="80" applyFont="1" applyBorder="1" applyAlignment="1" applyProtection="1">
      <alignment vertical="center"/>
      <protection locked="0"/>
    </xf>
    <xf numFmtId="0" fontId="5" fillId="0" borderId="18" xfId="80" applyFont="1" applyBorder="1" applyAlignment="1" applyProtection="1">
      <alignment horizontal="center" vertical="center" wrapText="1"/>
      <protection locked="0"/>
    </xf>
    <xf numFmtId="0" fontId="5" fillId="0" borderId="19" xfId="80" applyFont="1" applyBorder="1" applyAlignment="1" applyProtection="1">
      <alignment horizontal="center" vertical="center" wrapText="1"/>
      <protection locked="0"/>
    </xf>
    <xf numFmtId="0" fontId="5" fillId="0" borderId="19" xfId="80" applyFont="1" applyBorder="1" applyAlignment="1" applyProtection="1">
      <alignment vertical="center" wrapText="1"/>
      <protection locked="0"/>
    </xf>
    <xf numFmtId="0" fontId="3" fillId="0" borderId="0" xfId="0" applyFont="1" applyAlignment="1">
      <alignment vertical="center" wrapText="1"/>
    </xf>
    <xf numFmtId="0" fontId="50" fillId="0" borderId="5" xfId="0" applyFont="1" applyBorder="1" applyAlignment="1">
      <alignment horizontal="center" vertical="center" wrapText="1"/>
    </xf>
    <xf numFmtId="0" fontId="51" fillId="0" borderId="5" xfId="0" applyFont="1" applyBorder="1" applyAlignment="1">
      <alignment horizontal="right" vertical="center" wrapText="1"/>
    </xf>
    <xf numFmtId="169" fontId="51" fillId="0" borderId="5" xfId="188" applyNumberFormat="1" applyFont="1" applyBorder="1" applyAlignment="1">
      <alignment vertical="center" wrapText="1"/>
    </xf>
    <xf numFmtId="0" fontId="51" fillId="0" borderId="5" xfId="0" applyFont="1" applyBorder="1" applyAlignment="1">
      <alignment horizontal="right" vertical="center"/>
    </xf>
    <xf numFmtId="0" fontId="47" fillId="0" borderId="5" xfId="0" applyFont="1" applyBorder="1" applyAlignment="1">
      <alignment horizontal="right" vertical="center" wrapText="1"/>
    </xf>
    <xf numFmtId="169" fontId="47" fillId="0" borderId="5" xfId="188" applyNumberFormat="1" applyFont="1" applyBorder="1" applyAlignment="1">
      <alignment vertical="center" wrapText="1"/>
    </xf>
    <xf numFmtId="166" fontId="0" fillId="48" borderId="17" xfId="80" applyNumberFormat="1" applyFont="1" applyFill="1" applyBorder="1" applyAlignment="1" applyProtection="1">
      <alignment horizontal="right" vertical="center"/>
      <protection locked="0"/>
    </xf>
    <xf numFmtId="166" fontId="5" fillId="48" borderId="17" xfId="80" applyNumberFormat="1" applyFont="1" applyFill="1" applyBorder="1" applyAlignment="1" applyProtection="1">
      <alignment vertical="center"/>
      <protection locked="0"/>
    </xf>
    <xf numFmtId="166" fontId="0" fillId="48" borderId="17" xfId="80" applyNumberFormat="1" applyFont="1" applyFill="1" applyBorder="1" applyAlignment="1" applyProtection="1">
      <alignment vertical="center"/>
      <protection locked="0"/>
    </xf>
    <xf numFmtId="166" fontId="5" fillId="48" borderId="17" xfId="80" applyNumberFormat="1" applyFont="1" applyFill="1" applyBorder="1" applyAlignment="1" applyProtection="1">
      <alignment horizontal="right" vertical="center"/>
      <protection locked="0"/>
    </xf>
    <xf numFmtId="166" fontId="4" fillId="48" borderId="17" xfId="80" applyNumberFormat="1" applyFill="1" applyBorder="1" applyAlignment="1" applyProtection="1">
      <alignment horizontal="right" vertical="center"/>
      <protection locked="0"/>
    </xf>
    <xf numFmtId="166" fontId="5" fillId="48" borderId="15" xfId="80" applyNumberFormat="1" applyFont="1" applyFill="1" applyBorder="1" applyAlignment="1" applyProtection="1">
      <alignment vertical="center"/>
      <protection locked="0"/>
    </xf>
    <xf numFmtId="166" fontId="5" fillId="48" borderId="20" xfId="80" applyNumberFormat="1" applyFont="1" applyFill="1" applyBorder="1" applyAlignment="1" applyProtection="1">
      <alignment vertical="center"/>
      <protection locked="0"/>
    </xf>
    <xf numFmtId="0" fontId="64" fillId="0" borderId="0" xfId="189" applyFont="1"/>
    <xf numFmtId="49" fontId="0" fillId="47" borderId="17" xfId="80" applyNumberFormat="1" applyFont="1" applyFill="1" applyBorder="1" applyAlignment="1">
      <alignment vertical="top" wrapText="1"/>
    </xf>
    <xf numFmtId="49" fontId="0" fillId="46" borderId="0" xfId="0" applyNumberFormat="1" applyFill="1" applyAlignment="1">
      <alignment vertical="center"/>
    </xf>
    <xf numFmtId="49" fontId="59" fillId="46" borderId="0" xfId="80" applyNumberFormat="1" applyFont="1" applyFill="1" applyAlignment="1">
      <alignment vertical="center" wrapText="1"/>
    </xf>
    <xf numFmtId="49" fontId="4" fillId="46" borderId="0" xfId="80" applyNumberFormat="1" applyFill="1" applyAlignment="1">
      <alignment vertical="center" wrapText="1"/>
    </xf>
    <xf numFmtId="49" fontId="0" fillId="47" borderId="17" xfId="0" applyNumberFormat="1" applyFill="1" applyBorder="1" applyAlignment="1">
      <alignment vertical="center" wrapText="1"/>
    </xf>
    <xf numFmtId="0" fontId="0" fillId="47" borderId="17" xfId="0" applyFill="1" applyBorder="1" applyAlignment="1">
      <alignment horizontal="left" vertical="center" wrapText="1"/>
    </xf>
    <xf numFmtId="0" fontId="65" fillId="0" borderId="0" xfId="0" applyFont="1" applyAlignment="1">
      <alignment horizontal="left" wrapText="1" indent="2"/>
    </xf>
    <xf numFmtId="0" fontId="65" fillId="0" borderId="24" xfId="0" applyFont="1" applyBorder="1" applyAlignment="1">
      <alignment horizontal="left" wrapText="1" indent="2"/>
    </xf>
    <xf numFmtId="0" fontId="51" fillId="47" borderId="0" xfId="0" applyFont="1" applyFill="1" applyAlignment="1">
      <alignment horizontal="left" vertical="top" wrapText="1" indent="2"/>
    </xf>
    <xf numFmtId="0" fontId="0" fillId="0" borderId="0" xfId="0" applyAlignment="1">
      <alignment wrapText="1"/>
    </xf>
    <xf numFmtId="0" fontId="51" fillId="47" borderId="17" xfId="80" applyFont="1" applyFill="1" applyBorder="1" applyAlignment="1">
      <alignment vertical="top" wrapText="1"/>
    </xf>
    <xf numFmtId="0" fontId="51" fillId="0" borderId="0" xfId="0" applyFont="1" applyAlignment="1">
      <alignment wrapText="1"/>
    </xf>
    <xf numFmtId="0" fontId="51" fillId="47" borderId="17" xfId="0" applyFont="1" applyFill="1" applyBorder="1" applyAlignment="1">
      <alignment horizontal="left" vertical="center" wrapText="1" indent="3"/>
    </xf>
    <xf numFmtId="0" fontId="66" fillId="47" borderId="17" xfId="0" applyFont="1" applyFill="1" applyBorder="1" applyAlignment="1">
      <alignment horizontal="left" vertical="center" wrapText="1" indent="3"/>
    </xf>
    <xf numFmtId="0" fontId="51" fillId="0" borderId="16" xfId="97" applyFont="1" applyBorder="1" applyAlignment="1" applyProtection="1">
      <alignment vertical="center" wrapText="1"/>
      <protection locked="0"/>
    </xf>
    <xf numFmtId="0" fontId="1" fillId="0" borderId="0" xfId="191"/>
    <xf numFmtId="0" fontId="63" fillId="0" borderId="0" xfId="191" applyFont="1" applyAlignment="1">
      <alignment vertical="center" wrapText="1"/>
    </xf>
    <xf numFmtId="0" fontId="60" fillId="0" borderId="0" xfId="191" applyFont="1" applyAlignment="1">
      <alignment wrapText="1"/>
    </xf>
    <xf numFmtId="0" fontId="62" fillId="0" borderId="0" xfId="191" applyFont="1" applyAlignment="1">
      <alignment horizontal="left" vertical="top"/>
    </xf>
    <xf numFmtId="0" fontId="57" fillId="46" borderId="21" xfId="0" applyFont="1" applyFill="1" applyBorder="1" applyAlignment="1">
      <alignment horizontal="center" vertical="center"/>
    </xf>
    <xf numFmtId="0" fontId="57" fillId="46" borderId="23" xfId="0" applyFont="1" applyFill="1" applyBorder="1" applyAlignment="1">
      <alignment horizontal="center" vertical="center"/>
    </xf>
    <xf numFmtId="0" fontId="5" fillId="47" borderId="16" xfId="0" applyFont="1" applyFill="1" applyBorder="1" applyAlignment="1">
      <alignment horizontal="left" vertical="center" wrapText="1"/>
    </xf>
    <xf numFmtId="0" fontId="5" fillId="47" borderId="17" xfId="0" applyFont="1" applyFill="1" applyBorder="1" applyAlignment="1">
      <alignment horizontal="left" vertical="center" wrapText="1"/>
    </xf>
    <xf numFmtId="0" fontId="58" fillId="47" borderId="16" xfId="0" applyFont="1" applyFill="1" applyBorder="1" applyAlignment="1">
      <alignment horizontal="left" vertical="center"/>
    </xf>
    <xf numFmtId="0" fontId="58" fillId="47" borderId="17" xfId="0" applyFont="1" applyFill="1" applyBorder="1" applyAlignment="1">
      <alignment horizontal="left" vertical="center"/>
    </xf>
    <xf numFmtId="0" fontId="43" fillId="46" borderId="13" xfId="80" applyFont="1" applyFill="1" applyBorder="1" applyAlignment="1" applyProtection="1">
      <alignment horizontal="center" vertical="center" wrapText="1"/>
      <protection locked="0"/>
    </xf>
    <xf numFmtId="0" fontId="43" fillId="46" borderId="14" xfId="80" applyFont="1" applyFill="1" applyBorder="1" applyAlignment="1" applyProtection="1">
      <alignment horizontal="center" vertical="center" wrapText="1"/>
      <protection locked="0"/>
    </xf>
    <xf numFmtId="0" fontId="43" fillId="46" borderId="16" xfId="80" applyFont="1" applyFill="1" applyBorder="1" applyAlignment="1" applyProtection="1">
      <alignment horizontal="center" vertical="top" wrapText="1"/>
      <protection locked="0"/>
    </xf>
    <xf numFmtId="0" fontId="43" fillId="46" borderId="18" xfId="80" applyFont="1" applyFill="1" applyBorder="1" applyAlignment="1" applyProtection="1">
      <alignment horizontal="center" vertical="top" wrapText="1"/>
      <protection locked="0"/>
    </xf>
    <xf numFmtId="0" fontId="43" fillId="46" borderId="0" xfId="80" applyFont="1" applyFill="1" applyAlignment="1" applyProtection="1">
      <alignment horizontal="center" vertical="top" wrapText="1"/>
      <protection locked="0"/>
    </xf>
    <xf numFmtId="0" fontId="43" fillId="46" borderId="19" xfId="80" applyFont="1" applyFill="1" applyBorder="1" applyAlignment="1" applyProtection="1">
      <alignment horizontal="center" vertical="top" wrapText="1"/>
      <protection locked="0"/>
    </xf>
    <xf numFmtId="166" fontId="43" fillId="46" borderId="0" xfId="80" applyNumberFormat="1" applyFont="1" applyFill="1" applyAlignment="1" applyProtection="1">
      <alignment horizontal="center" vertical="top"/>
      <protection locked="0"/>
    </xf>
    <xf numFmtId="166" fontId="43" fillId="46" borderId="19" xfId="80" applyNumberFormat="1" applyFont="1" applyFill="1" applyBorder="1" applyAlignment="1" applyProtection="1">
      <alignment horizontal="center" vertical="top"/>
      <protection locked="0"/>
    </xf>
    <xf numFmtId="166" fontId="43" fillId="46" borderId="17" xfId="80" applyNumberFormat="1" applyFont="1" applyFill="1" applyBorder="1" applyAlignment="1" applyProtection="1">
      <alignment horizontal="center" vertical="center" wrapText="1"/>
      <protection locked="0"/>
    </xf>
    <xf numFmtId="166" fontId="43" fillId="46" borderId="20" xfId="80" applyNumberFormat="1" applyFont="1" applyFill="1" applyBorder="1" applyAlignment="1" applyProtection="1">
      <alignment horizontal="center" vertical="center" wrapText="1"/>
      <protection locked="0"/>
    </xf>
    <xf numFmtId="0" fontId="57" fillId="46" borderId="21" xfId="0" applyFont="1" applyFill="1" applyBorder="1" applyAlignment="1">
      <alignment horizontal="center" vertical="center" wrapText="1"/>
    </xf>
    <xf numFmtId="0" fontId="57" fillId="46" borderId="23" xfId="0" applyFont="1" applyFill="1" applyBorder="1" applyAlignment="1">
      <alignment horizontal="center" vertical="center" wrapText="1"/>
    </xf>
    <xf numFmtId="0" fontId="43" fillId="46" borderId="13" xfId="80" applyFont="1" applyFill="1" applyBorder="1" applyAlignment="1" applyProtection="1">
      <alignment horizontal="center" vertical="center"/>
      <protection locked="0"/>
    </xf>
    <xf numFmtId="0" fontId="43" fillId="46" borderId="14" xfId="80" applyFont="1" applyFill="1" applyBorder="1" applyAlignment="1" applyProtection="1">
      <alignment horizontal="center" vertical="center"/>
      <protection locked="0"/>
    </xf>
    <xf numFmtId="166" fontId="43" fillId="46" borderId="0" xfId="80" applyNumberFormat="1" applyFont="1" applyFill="1" applyAlignment="1" applyProtection="1">
      <alignment horizontal="center" vertical="top" wrapText="1"/>
      <protection locked="0"/>
    </xf>
    <xf numFmtId="166" fontId="43" fillId="46" borderId="19" xfId="80" applyNumberFormat="1" applyFont="1" applyFill="1" applyBorder="1" applyAlignment="1" applyProtection="1">
      <alignment horizontal="center" vertical="top" wrapText="1"/>
      <protection locked="0"/>
    </xf>
    <xf numFmtId="0" fontId="5" fillId="47" borderId="16" xfId="0" applyFont="1" applyFill="1" applyBorder="1" applyAlignment="1">
      <alignment horizontal="left" vertical="center"/>
    </xf>
    <xf numFmtId="0" fontId="5" fillId="47" borderId="17" xfId="0" applyFont="1" applyFill="1" applyBorder="1" applyAlignment="1">
      <alignment horizontal="left" vertical="center"/>
    </xf>
    <xf numFmtId="0" fontId="47" fillId="47" borderId="16" xfId="0" applyFont="1" applyFill="1" applyBorder="1" applyAlignment="1">
      <alignment horizontal="left" vertical="center"/>
    </xf>
  </cellXfs>
  <cellStyles count="192">
    <cellStyle name="_Ali Al Salem_05 26 05_Budg_JBM" xfId="1" xr:uid="{00000000-0005-0000-0000-000000000000}"/>
    <cellStyle name="_Ali Al Salem_05 27 05" xfId="2" xr:uid="{00000000-0005-0000-0000-000001000000}"/>
    <cellStyle name="_Copy of SI Budget - Pakistan 041306" xfId="3" xr:uid="{00000000-0005-0000-0000-000002000000}"/>
    <cellStyle name="_SIP IQC LOE SRL 1 Mar 06 Mod v5" xfId="4" xr:uid="{00000000-0005-0000-0000-000003000000}"/>
    <cellStyle name="_SIP IQC LOE SRL 26 Feb 06 Mod v3" xfId="5" xr:uid="{00000000-0005-0000-0000-000004000000}"/>
    <cellStyle name="_Social Impact Staffing" xfId="6" xr:uid="{00000000-0005-0000-0000-000005000000}"/>
    <cellStyle name="_Staffing to subcontractors- Mod v3" xfId="7" xr:uid="{00000000-0005-0000-0000-000006000000}"/>
    <cellStyle name="2decimal" xfId="8" xr:uid="{00000000-0005-0000-0000-000007000000}"/>
    <cellStyle name="40% - Accent4 2" xfId="9" xr:uid="{00000000-0005-0000-0000-000008000000}"/>
    <cellStyle name="40% - Accent5 2" xfId="10" xr:uid="{00000000-0005-0000-0000-000009000000}"/>
    <cellStyle name="Accent1 - 20%" xfId="11" xr:uid="{00000000-0005-0000-0000-00000A000000}"/>
    <cellStyle name="Accent1 - 40%" xfId="12" xr:uid="{00000000-0005-0000-0000-00000B000000}"/>
    <cellStyle name="Accent1 - 60%" xfId="13" xr:uid="{00000000-0005-0000-0000-00000C000000}"/>
    <cellStyle name="Accent2 - 20%" xfId="14" xr:uid="{00000000-0005-0000-0000-00000D000000}"/>
    <cellStyle name="Accent2 - 40%" xfId="15" xr:uid="{00000000-0005-0000-0000-00000E000000}"/>
    <cellStyle name="Accent2 - 60%" xfId="16" xr:uid="{00000000-0005-0000-0000-00000F000000}"/>
    <cellStyle name="Accent3 - 20%" xfId="17" xr:uid="{00000000-0005-0000-0000-000010000000}"/>
    <cellStyle name="Accent3 - 40%" xfId="18" xr:uid="{00000000-0005-0000-0000-000011000000}"/>
    <cellStyle name="Accent3 - 60%" xfId="19" xr:uid="{00000000-0005-0000-0000-000012000000}"/>
    <cellStyle name="Accent4 - 20%" xfId="20" xr:uid="{00000000-0005-0000-0000-000013000000}"/>
    <cellStyle name="Accent4 - 40%" xfId="21" xr:uid="{00000000-0005-0000-0000-000014000000}"/>
    <cellStyle name="Accent4 - 60%" xfId="22" xr:uid="{00000000-0005-0000-0000-000015000000}"/>
    <cellStyle name="Accent5 - 20%" xfId="23" xr:uid="{00000000-0005-0000-0000-000016000000}"/>
    <cellStyle name="Accent5 - 40%" xfId="24" xr:uid="{00000000-0005-0000-0000-000017000000}"/>
    <cellStyle name="Accent5 - 60%" xfId="25" xr:uid="{00000000-0005-0000-0000-000018000000}"/>
    <cellStyle name="Accent6 - 20%" xfId="26" xr:uid="{00000000-0005-0000-0000-000019000000}"/>
    <cellStyle name="Accent6 - 40%" xfId="27" xr:uid="{00000000-0005-0000-0000-00001A000000}"/>
    <cellStyle name="Accent6 - 60%" xfId="28" xr:uid="{00000000-0005-0000-0000-00001B000000}"/>
    <cellStyle name="Actual" xfId="29" xr:uid="{00000000-0005-0000-0000-00001C000000}"/>
    <cellStyle name="Comma  - Style1" xfId="30" xr:uid="{00000000-0005-0000-0000-00001D000000}"/>
    <cellStyle name="Comma  - Style2" xfId="31" xr:uid="{00000000-0005-0000-0000-00001E000000}"/>
    <cellStyle name="Comma  - Style3" xfId="32" xr:uid="{00000000-0005-0000-0000-00001F000000}"/>
    <cellStyle name="Comma  - Style4" xfId="33" xr:uid="{00000000-0005-0000-0000-000020000000}"/>
    <cellStyle name="Comma  - Style5" xfId="34" xr:uid="{00000000-0005-0000-0000-000021000000}"/>
    <cellStyle name="Comma  - Style6" xfId="35" xr:uid="{00000000-0005-0000-0000-000022000000}"/>
    <cellStyle name="Comma  - Style7" xfId="36" xr:uid="{00000000-0005-0000-0000-000023000000}"/>
    <cellStyle name="Comma  - Style8" xfId="37" xr:uid="{00000000-0005-0000-0000-000024000000}"/>
    <cellStyle name="Comma 2" xfId="38" xr:uid="{00000000-0005-0000-0000-000025000000}"/>
    <cellStyle name="Comma 3" xfId="39" xr:uid="{00000000-0005-0000-0000-000026000000}"/>
    <cellStyle name="Comma 3 2" xfId="40" xr:uid="{00000000-0005-0000-0000-000027000000}"/>
    <cellStyle name="Comma 4" xfId="41" xr:uid="{00000000-0005-0000-0000-000028000000}"/>
    <cellStyle name="Comma 5" xfId="42" xr:uid="{00000000-0005-0000-0000-000029000000}"/>
    <cellStyle name="Comma 6" xfId="43" xr:uid="{00000000-0005-0000-0000-00002A000000}"/>
    <cellStyle name="Comma 7" xfId="44" xr:uid="{00000000-0005-0000-0000-00002B000000}"/>
    <cellStyle name="Comma0" xfId="45" xr:uid="{00000000-0005-0000-0000-00002C000000}"/>
    <cellStyle name="Currency" xfId="188" builtinId="4"/>
    <cellStyle name="Currency [0]b" xfId="46" xr:uid="{00000000-0005-0000-0000-00002E000000}"/>
    <cellStyle name="Currency 2" xfId="47" xr:uid="{00000000-0005-0000-0000-00002F000000}"/>
    <cellStyle name="Currency 3" xfId="48" xr:uid="{00000000-0005-0000-0000-000030000000}"/>
    <cellStyle name="Currency 3 2" xfId="49" xr:uid="{00000000-0005-0000-0000-000031000000}"/>
    <cellStyle name="Currency 4" xfId="50" xr:uid="{00000000-0005-0000-0000-000032000000}"/>
    <cellStyle name="Currency 5" xfId="51" xr:uid="{00000000-0005-0000-0000-000033000000}"/>
    <cellStyle name="Currency 6" xfId="52" xr:uid="{00000000-0005-0000-0000-000034000000}"/>
    <cellStyle name="Currency 7" xfId="53" xr:uid="{00000000-0005-0000-0000-000035000000}"/>
    <cellStyle name="Currency 8" xfId="54" xr:uid="{00000000-0005-0000-0000-000036000000}"/>
    <cellStyle name="Currency 9" xfId="55" xr:uid="{00000000-0005-0000-0000-000037000000}"/>
    <cellStyle name="currency(2)" xfId="56" xr:uid="{00000000-0005-0000-0000-000038000000}"/>
    <cellStyle name="Currency0" xfId="57" xr:uid="{00000000-0005-0000-0000-000039000000}"/>
    <cellStyle name="Date" xfId="58" xr:uid="{00000000-0005-0000-0000-00003A000000}"/>
    <cellStyle name="Dezimal [0]_Software Project Status" xfId="59" xr:uid="{00000000-0005-0000-0000-00003B000000}"/>
    <cellStyle name="Dezimal_Software Project Status" xfId="60" xr:uid="{00000000-0005-0000-0000-00003C000000}"/>
    <cellStyle name="Double" xfId="61" xr:uid="{00000000-0005-0000-0000-00003D000000}"/>
    <cellStyle name="Dziesiêtny [0]_laroux" xfId="62" xr:uid="{00000000-0005-0000-0000-00003E000000}"/>
    <cellStyle name="Dziesiêtny_laroux" xfId="63" xr:uid="{00000000-0005-0000-0000-00003F000000}"/>
    <cellStyle name="enior 2" xfId="64" xr:uid="{00000000-0005-0000-0000-000040000000}"/>
    <cellStyle name="Euro" xfId="65" xr:uid="{00000000-0005-0000-0000-000041000000}"/>
    <cellStyle name="Fixed" xfId="66" xr:uid="{00000000-0005-0000-0000-000042000000}"/>
    <cellStyle name="Grey" xfId="67" xr:uid="{00000000-0005-0000-0000-000043000000}"/>
    <cellStyle name="Hyperlink" xfId="189" builtinId="8"/>
    <cellStyle name="Hyperlink 2" xfId="68" xr:uid="{00000000-0005-0000-0000-000044000000}"/>
    <cellStyle name="Input [yellow]" xfId="69" xr:uid="{00000000-0005-0000-0000-000045000000}"/>
    <cellStyle name="Microsoft Excel found an error in the formula you entered. Do you want to accept the correction proposed below?_x000a__x000a_|_x000a__x000a_• To accept the correction, click Yes._x000a_• To close this message and correct the formula yourself, click No." xfId="70" xr:uid="{00000000-0005-0000-0000-000046000000}"/>
    <cellStyle name="MS_Arabic" xfId="71" xr:uid="{00000000-0005-0000-0000-000047000000}"/>
    <cellStyle name="no dec" xfId="72" xr:uid="{00000000-0005-0000-0000-000048000000}"/>
    <cellStyle name="Normal" xfId="0" builtinId="0"/>
    <cellStyle name="Normal - Style1" xfId="73" xr:uid="{00000000-0005-0000-0000-00004A000000}"/>
    <cellStyle name="Normal 1" xfId="74" xr:uid="{00000000-0005-0000-0000-00004B000000}"/>
    <cellStyle name="Normal 10" xfId="75" xr:uid="{00000000-0005-0000-0000-00004C000000}"/>
    <cellStyle name="Normal 11" xfId="76" xr:uid="{00000000-0005-0000-0000-00004D000000}"/>
    <cellStyle name="Normal 12" xfId="77" xr:uid="{00000000-0005-0000-0000-00004E000000}"/>
    <cellStyle name="Normal 13" xfId="78" xr:uid="{00000000-0005-0000-0000-00004F000000}"/>
    <cellStyle name="Normal 14" xfId="79" xr:uid="{00000000-0005-0000-0000-000050000000}"/>
    <cellStyle name="Normal 15" xfId="80" xr:uid="{00000000-0005-0000-0000-000051000000}"/>
    <cellStyle name="Normal 16" xfId="81" xr:uid="{00000000-0005-0000-0000-000052000000}"/>
    <cellStyle name="Normal 17" xfId="190" xr:uid="{E48AA1FB-F7B2-448A-B617-FE1D1239846F}"/>
    <cellStyle name="Normal 17 2" xfId="191" xr:uid="{BC977AD9-A9BE-4E36-8BC5-72E0510BC540}"/>
    <cellStyle name="Normal 2" xfId="82" xr:uid="{00000000-0005-0000-0000-000053000000}"/>
    <cellStyle name="Normal 2 2" xfId="83" xr:uid="{00000000-0005-0000-0000-000054000000}"/>
    <cellStyle name="Normal 2 2 2" xfId="84" xr:uid="{00000000-0005-0000-0000-000055000000}"/>
    <cellStyle name="Normal 2 2 3" xfId="85" xr:uid="{00000000-0005-0000-0000-000056000000}"/>
    <cellStyle name="Normal 2 3" xfId="86" xr:uid="{00000000-0005-0000-0000-000057000000}"/>
    <cellStyle name="Normal 2 4" xfId="87" xr:uid="{00000000-0005-0000-0000-000058000000}"/>
    <cellStyle name="Normal 2 5" xfId="88" xr:uid="{00000000-0005-0000-0000-000059000000}"/>
    <cellStyle name="Normal 3" xfId="89" xr:uid="{00000000-0005-0000-0000-00005A000000}"/>
    <cellStyle name="Normal 4" xfId="90" xr:uid="{00000000-0005-0000-0000-00005B000000}"/>
    <cellStyle name="Normal 5" xfId="91" xr:uid="{00000000-0005-0000-0000-00005C000000}"/>
    <cellStyle name="Normal 6" xfId="92" xr:uid="{00000000-0005-0000-0000-00005D000000}"/>
    <cellStyle name="Normal 7" xfId="93" xr:uid="{00000000-0005-0000-0000-00005E000000}"/>
    <cellStyle name="Normal 8" xfId="94" xr:uid="{00000000-0005-0000-0000-00005F000000}"/>
    <cellStyle name="Normal 8 2" xfId="95" xr:uid="{00000000-0005-0000-0000-000060000000}"/>
    <cellStyle name="Normal 9" xfId="96" xr:uid="{00000000-0005-0000-0000-000061000000}"/>
    <cellStyle name="Normal_Sheet1" xfId="97" xr:uid="{00000000-0005-0000-0000-000062000000}"/>
    <cellStyle name="normální_laroux" xfId="98" xr:uid="{00000000-0005-0000-0000-000063000000}"/>
    <cellStyle name="Normalny_laroux" xfId="99" xr:uid="{00000000-0005-0000-0000-000064000000}"/>
    <cellStyle name="ParaBirimi [0]_konteyner cazayir ingiltere" xfId="100" xr:uid="{00000000-0005-0000-0000-000065000000}"/>
    <cellStyle name="ParaBirimi_konteyner cazayir ingiltere" xfId="101" xr:uid="{00000000-0005-0000-0000-000066000000}"/>
    <cellStyle name="Percent" xfId="187" builtinId="5"/>
    <cellStyle name="Percent [2]" xfId="102" xr:uid="{00000000-0005-0000-0000-000068000000}"/>
    <cellStyle name="Percent 2" xfId="103" xr:uid="{00000000-0005-0000-0000-000069000000}"/>
    <cellStyle name="Percent 2 2" xfId="104" xr:uid="{00000000-0005-0000-0000-00006A000000}"/>
    <cellStyle name="Percent 3" xfId="105" xr:uid="{00000000-0005-0000-0000-00006B000000}"/>
    <cellStyle name="Percent 4" xfId="106" xr:uid="{00000000-0005-0000-0000-00006C000000}"/>
    <cellStyle name="Planned" xfId="107" xr:uid="{00000000-0005-0000-0000-00006D000000}"/>
    <cellStyle name="PSChar" xfId="108" xr:uid="{00000000-0005-0000-0000-00006E000000}"/>
    <cellStyle name="SAPBEXaggData" xfId="109" xr:uid="{00000000-0005-0000-0000-00006F000000}"/>
    <cellStyle name="SAPBEXaggDataEmph" xfId="110" xr:uid="{00000000-0005-0000-0000-000070000000}"/>
    <cellStyle name="SAPBEXaggExc1" xfId="111" xr:uid="{00000000-0005-0000-0000-000071000000}"/>
    <cellStyle name="SAPBEXaggExc1Emph" xfId="112" xr:uid="{00000000-0005-0000-0000-000072000000}"/>
    <cellStyle name="SAPBEXaggExc2" xfId="113" xr:uid="{00000000-0005-0000-0000-000073000000}"/>
    <cellStyle name="SAPBEXaggExc2Emph" xfId="114" xr:uid="{00000000-0005-0000-0000-000074000000}"/>
    <cellStyle name="SAPBEXaggItem" xfId="115" xr:uid="{00000000-0005-0000-0000-000075000000}"/>
    <cellStyle name="SAPBEXchaText" xfId="116" xr:uid="{00000000-0005-0000-0000-000076000000}"/>
    <cellStyle name="SAPBEXexcBad7" xfId="117" xr:uid="{00000000-0005-0000-0000-000077000000}"/>
    <cellStyle name="SAPBEXexcBad8" xfId="118" xr:uid="{00000000-0005-0000-0000-000078000000}"/>
    <cellStyle name="SAPBEXexcBad9" xfId="119" xr:uid="{00000000-0005-0000-0000-000079000000}"/>
    <cellStyle name="SAPBEXexcCritical4" xfId="120" xr:uid="{00000000-0005-0000-0000-00007A000000}"/>
    <cellStyle name="SAPBEXexcCritical5" xfId="121" xr:uid="{00000000-0005-0000-0000-00007B000000}"/>
    <cellStyle name="SAPBEXexcCritical6" xfId="122" xr:uid="{00000000-0005-0000-0000-00007C000000}"/>
    <cellStyle name="SAPBEXexcGood1" xfId="123" xr:uid="{00000000-0005-0000-0000-00007D000000}"/>
    <cellStyle name="SAPBEXexcGood2" xfId="124" xr:uid="{00000000-0005-0000-0000-00007E000000}"/>
    <cellStyle name="SAPBEXexcGood3" xfId="125" xr:uid="{00000000-0005-0000-0000-00007F000000}"/>
    <cellStyle name="SAPBEXfilterDrill" xfId="126" xr:uid="{00000000-0005-0000-0000-000080000000}"/>
    <cellStyle name="SAPBEXfilterItem" xfId="127" xr:uid="{00000000-0005-0000-0000-000081000000}"/>
    <cellStyle name="SAPBEXfilterText" xfId="128" xr:uid="{00000000-0005-0000-0000-000082000000}"/>
    <cellStyle name="SAPBEXformats" xfId="129" xr:uid="{00000000-0005-0000-0000-000083000000}"/>
    <cellStyle name="SAPBEXheaderData" xfId="130" xr:uid="{00000000-0005-0000-0000-000084000000}"/>
    <cellStyle name="SAPBEXheaderItem" xfId="131" xr:uid="{00000000-0005-0000-0000-000085000000}"/>
    <cellStyle name="SAPBEXheaderText" xfId="132" xr:uid="{00000000-0005-0000-0000-000086000000}"/>
    <cellStyle name="SAPBEXresData" xfId="133" xr:uid="{00000000-0005-0000-0000-000087000000}"/>
    <cellStyle name="SAPBEXresDataEmph" xfId="134" xr:uid="{00000000-0005-0000-0000-000088000000}"/>
    <cellStyle name="SAPBEXresExc1" xfId="135" xr:uid="{00000000-0005-0000-0000-000089000000}"/>
    <cellStyle name="SAPBEXresExc1Emph" xfId="136" xr:uid="{00000000-0005-0000-0000-00008A000000}"/>
    <cellStyle name="SAPBEXresExc2" xfId="137" xr:uid="{00000000-0005-0000-0000-00008B000000}"/>
    <cellStyle name="SAPBEXresExc2Emph" xfId="138" xr:uid="{00000000-0005-0000-0000-00008C000000}"/>
    <cellStyle name="SAPBEXresItem" xfId="139" xr:uid="{00000000-0005-0000-0000-00008D000000}"/>
    <cellStyle name="SAPBEXstdData" xfId="140" xr:uid="{00000000-0005-0000-0000-00008E000000}"/>
    <cellStyle name="SAPBEXstdDataEmph" xfId="141" xr:uid="{00000000-0005-0000-0000-00008F000000}"/>
    <cellStyle name="SAPBEXstdItem" xfId="142" xr:uid="{00000000-0005-0000-0000-000090000000}"/>
    <cellStyle name="SAPBEXsubData" xfId="143" xr:uid="{00000000-0005-0000-0000-000091000000}"/>
    <cellStyle name="SAPBEXsubDataEmph" xfId="144" xr:uid="{00000000-0005-0000-0000-000092000000}"/>
    <cellStyle name="SAPBEXsubExc1" xfId="145" xr:uid="{00000000-0005-0000-0000-000093000000}"/>
    <cellStyle name="SAPBEXsubExc2" xfId="146" xr:uid="{00000000-0005-0000-0000-000094000000}"/>
    <cellStyle name="SAPBEXsubExc2Emph" xfId="147" xr:uid="{00000000-0005-0000-0000-000095000000}"/>
    <cellStyle name="SAPBEXtitle" xfId="148" xr:uid="{00000000-0005-0000-0000-000096000000}"/>
    <cellStyle name="SAPBEXundefined" xfId="149" xr:uid="{00000000-0005-0000-0000-000097000000}"/>
    <cellStyle name="Sheet Title" xfId="150" xr:uid="{00000000-0005-0000-0000-000098000000}"/>
    <cellStyle name="Standard_IR-Cast in Situ" xfId="151" xr:uid="{00000000-0005-0000-0000-000099000000}"/>
    <cellStyle name="Style 1" xfId="152" xr:uid="{00000000-0005-0000-0000-00009A000000}"/>
    <cellStyle name="Virgül [0]_konteyner cazayir ingiltere" xfId="153" xr:uid="{00000000-0005-0000-0000-00009B000000}"/>
    <cellStyle name="Virgül_konteyner cazayir ingiltere" xfId="154" xr:uid="{00000000-0005-0000-0000-00009C000000}"/>
    <cellStyle name="Währung [0]_Software Project Status" xfId="155" xr:uid="{00000000-0005-0000-0000-00009D000000}"/>
    <cellStyle name="Währung_Software Project Status" xfId="156" xr:uid="{00000000-0005-0000-0000-00009E000000}"/>
    <cellStyle name="Walutowy [0]_laroux" xfId="157" xr:uid="{00000000-0005-0000-0000-00009F000000}"/>
    <cellStyle name="Walutowy_laroux" xfId="158" xr:uid="{00000000-0005-0000-0000-0000A0000000}"/>
    <cellStyle name="XBodyBottom" xfId="159" xr:uid="{00000000-0005-0000-0000-0000A1000000}"/>
    <cellStyle name="XBodyCenter" xfId="160" xr:uid="{00000000-0005-0000-0000-0000A2000000}"/>
    <cellStyle name="XBodyTop" xfId="161" xr:uid="{00000000-0005-0000-0000-0000A3000000}"/>
    <cellStyle name="XPivot1" xfId="162" xr:uid="{00000000-0005-0000-0000-0000A4000000}"/>
    <cellStyle name="XPivot10" xfId="163" xr:uid="{00000000-0005-0000-0000-0000A5000000}"/>
    <cellStyle name="XPivot11" xfId="164" xr:uid="{00000000-0005-0000-0000-0000A6000000}"/>
    <cellStyle name="XPivot12" xfId="165" xr:uid="{00000000-0005-0000-0000-0000A7000000}"/>
    <cellStyle name="XPivot13" xfId="166" xr:uid="{00000000-0005-0000-0000-0000A8000000}"/>
    <cellStyle name="XPivot14" xfId="167" xr:uid="{00000000-0005-0000-0000-0000A9000000}"/>
    <cellStyle name="XPivot15" xfId="168" xr:uid="{00000000-0005-0000-0000-0000AA000000}"/>
    <cellStyle name="XPivot2" xfId="169" xr:uid="{00000000-0005-0000-0000-0000AB000000}"/>
    <cellStyle name="XPivot3" xfId="170" xr:uid="{00000000-0005-0000-0000-0000AC000000}"/>
    <cellStyle name="XPivot4" xfId="171" xr:uid="{00000000-0005-0000-0000-0000AD000000}"/>
    <cellStyle name="XPivot5" xfId="172" xr:uid="{00000000-0005-0000-0000-0000AE000000}"/>
    <cellStyle name="XPivot6" xfId="173" xr:uid="{00000000-0005-0000-0000-0000AF000000}"/>
    <cellStyle name="XPivot7" xfId="174" xr:uid="{00000000-0005-0000-0000-0000B0000000}"/>
    <cellStyle name="XPivot9" xfId="175" xr:uid="{00000000-0005-0000-0000-0000B1000000}"/>
    <cellStyle name="XSubtotalLine0" xfId="176" xr:uid="{00000000-0005-0000-0000-0000B2000000}"/>
    <cellStyle name="XSubTotalLine1" xfId="177" xr:uid="{00000000-0005-0000-0000-0000B3000000}"/>
    <cellStyle name="XSubTotalLine2" xfId="178" xr:uid="{00000000-0005-0000-0000-0000B4000000}"/>
    <cellStyle name="XSubTotalLine3" xfId="179" xr:uid="{00000000-0005-0000-0000-0000B5000000}"/>
    <cellStyle name="XSubTotalLine4" xfId="180" xr:uid="{00000000-0005-0000-0000-0000B6000000}"/>
    <cellStyle name="XSubTotalLine5" xfId="181" xr:uid="{00000000-0005-0000-0000-0000B7000000}"/>
    <cellStyle name="XSubTotalLine6" xfId="182" xr:uid="{00000000-0005-0000-0000-0000B8000000}"/>
    <cellStyle name="XTitlesHidden" xfId="183" xr:uid="{00000000-0005-0000-0000-0000B9000000}"/>
    <cellStyle name="XTitlesUnhidden" xfId="184" xr:uid="{00000000-0005-0000-0000-0000BA000000}"/>
    <cellStyle name="XTotals" xfId="185" xr:uid="{00000000-0005-0000-0000-0000BB000000}"/>
    <cellStyle name="Обычный_Budget_final_25_02_02" xfId="186" xr:uid="{00000000-0005-0000-0000-0000BC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Documents%20and%20Settings\smalone\Local%20Settings\Temporary%20Internet%20Files\OLK68\CCE%20Russia%20Final%20Budget%20with%20424%20form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usiness\2005\P3105003%20Inodnesia%20LGSP%20(MOBIS)\P3105003_VERSION8_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mcorneal.PACTWORLD\Local%20Settings\Temporary%20Internet%20Files\Content.Outlook\BZMNW0H3\second%20draft\Pact%20budget_Afghan%20media%208%20month%20extens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arl2fp010\AIData\Projects\Sudan%20STAND_784\Contracts\Budget\Modifications\Mod%202\Revised%20Submission\Sudan%20OTI%20Final%20Budget%20Realignment%203%20revised-USAI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nsite.internews.org/Users/syork/AppData/Local/Microsoft/Windows/Temporary%20Internet%20Files/Content.Outlook/SMIGC8KJ/Projections%20US%20Employee%20PSCs%20May0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F 424"/>
      <sheetName val="SF 424a"/>
      <sheetName val="sum"/>
      <sheetName val="CCE"/>
      <sheetName val="Pact"/>
      <sheetName val="CivRussia"/>
      <sheetName val="regions"/>
      <sheetName val="UtchitGaz"/>
      <sheetName val="Samara"/>
      <sheetName val="Grazh"/>
      <sheetName val="SPB"/>
      <sheetName val="USpartner"/>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CCF"/>
      <sheetName val="Sum"/>
      <sheetName val="Sum7"/>
      <sheetName val="PL Sum"/>
      <sheetName val="Client Sum"/>
      <sheetName val="RTI Budget Summary"/>
      <sheetName val="ASI"/>
      <sheetName val="Rates"/>
      <sheetName val="ODC in Rupiah"/>
      <sheetName val="Pricing"/>
      <sheetName val="MOBIS Rates"/>
      <sheetName val="MOBIS Budget Summary"/>
      <sheetName val="Rates with Discount"/>
      <sheetName val="CCN Rates with Discount"/>
      <sheetName val="0.75% IFF CCN"/>
      <sheetName val="CCN FBDR"/>
      <sheetName val="professional fringe"/>
      <sheetName val="support fringe"/>
      <sheetName val="Materials&amp;equipment"/>
      <sheetName val="Program Activities "/>
      <sheetName val="Notes"/>
      <sheetName val="0.75% IFF"/>
      <sheetName val="Units"/>
      <sheetName val="Travel Table"/>
      <sheetName val="Deliverables Table"/>
      <sheetName val="Loaded"/>
      <sheetName val="Load5"/>
      <sheetName val="DL Sum"/>
      <sheetName val="Lab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ics"/>
      <sheetName val="Summary"/>
      <sheetName val="Detail-1"/>
      <sheetName val="Workshops"/>
      <sheetName val="Travel"/>
      <sheetName val="Subs-1"/>
      <sheetName val="SF424"/>
      <sheetName val="SF424A1"/>
      <sheetName val="SF424A2"/>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
      <sheetName val="USAID Summary"/>
      <sheetName val="POP"/>
      <sheetName val="PWD"/>
      <sheetName val="Detail"/>
      <sheetName val="Budget Detail -Total Program"/>
      <sheetName val="Staffing Profile - Operations"/>
      <sheetName val="Local ODC"/>
      <sheetName val="Travel Detail "/>
      <sheetName val="CCN Office positions"/>
      <sheetName val="CCN Allowances"/>
      <sheetName val="Months of Office Operations"/>
      <sheetName val="Workshops "/>
      <sheetName val="Travel Detail  - Expat"/>
      <sheetName val="Travel Detail  HO STTA &amp; Cons"/>
      <sheetName val="Procurement Plan"/>
      <sheetName val="Distribution 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vember MTD"/>
      <sheetName val="US Employees &amp; PSCs"/>
      <sheetName val="Dec final"/>
      <sheetName val="Dec MTD"/>
      <sheetName val="Jan MTD"/>
      <sheetName val="Feb MTD"/>
      <sheetName val="Mar MTD"/>
      <sheetName val="B1560_SUM_003_2008"/>
      <sheetName val="PT4"/>
      <sheetName val="StyleSheet"/>
      <sheetName val="PT3"/>
      <sheetName val="PT2"/>
      <sheetName val="P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Adélie" id="{BF649C44-6B22-470F-8716-DDA81255637A}" userId="adesoumagnat@internews.eu" providerId="PeoplePicker"/>
  <person displayName="Stefano Biagioni Wrobleski" id="{FC248526-C326-467C-A6F4-E1B0A104A359}" userId="S::SWROBLESKI@INTERNEWS.ORG::1e197d89-3040-42b5-8962-80522360a8c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 dT="2023-02-01T20:24:01.45" personId="{FC248526-C326-467C-A6F4-E1B0A104A359}" id="{4A876CDA-BC93-40F4-BAE9-BCE3F0D11851}">
    <text>@Adélie, ddMMMyyyy is for:
dd = day with 4 digits
MMM = month with 3 letters
yyyy = year with 4 digits
Please change these letters to French accordingly. Let me know if you have any other questions!</text>
    <mentions>
      <mention mentionpersonId="{BF649C44-6B22-470F-8716-DDA81255637A}" mentionId="{601C1F07-AECF-409B-A5C9-6A7D8E2BAEF8}" startIndex="0" length="7"/>
    </mentions>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workbookViewId="0">
      <selection activeCell="B16" sqref="B16"/>
    </sheetView>
  </sheetViews>
  <sheetFormatPr defaultRowHeight="13.2"/>
  <cols>
    <col min="1" max="1" width="5.6640625" customWidth="1"/>
    <col min="3" max="5" width="14.44140625" customWidth="1"/>
    <col min="6" max="6" width="39.109375" customWidth="1"/>
    <col min="8" max="8" width="15.5546875" customWidth="1"/>
    <col min="9" max="9" width="25.5546875" customWidth="1"/>
    <col min="10" max="11" width="15.5546875" customWidth="1"/>
    <col min="12" max="12" width="34.5546875" customWidth="1"/>
    <col min="13" max="13" width="21" style="63" customWidth="1"/>
  </cols>
  <sheetData>
    <row r="1" spans="1:11">
      <c r="A1" s="2" t="e">
        <f>#REF!</f>
        <v>#REF!</v>
      </c>
    </row>
    <row r="2" spans="1:11">
      <c r="A2" s="2" t="s">
        <v>0</v>
      </c>
    </row>
    <row r="3" spans="1:11">
      <c r="A3" s="2" t="e">
        <f>#REF!</f>
        <v>#REF!</v>
      </c>
    </row>
    <row r="5" spans="1:11">
      <c r="B5" s="62" t="s">
        <v>1</v>
      </c>
    </row>
    <row r="7" spans="1:11" ht="26.4">
      <c r="B7" s="51" t="s">
        <v>2</v>
      </c>
      <c r="C7" s="52" t="s">
        <v>3</v>
      </c>
      <c r="D7" s="53" t="s">
        <v>4</v>
      </c>
      <c r="E7" s="52" t="s">
        <v>5</v>
      </c>
      <c r="F7" s="54" t="s">
        <v>6</v>
      </c>
    </row>
    <row r="8" spans="1:11">
      <c r="B8" s="43">
        <v>1</v>
      </c>
      <c r="C8" s="55" t="s">
        <v>7</v>
      </c>
      <c r="D8" s="3" t="s">
        <v>8</v>
      </c>
      <c r="E8" s="55">
        <v>1</v>
      </c>
      <c r="F8" s="56"/>
    </row>
    <row r="9" spans="1:11">
      <c r="B9" s="43">
        <v>2</v>
      </c>
      <c r="C9" s="55"/>
      <c r="D9" s="3"/>
      <c r="E9" s="55"/>
      <c r="F9" s="56"/>
    </row>
    <row r="10" spans="1:11">
      <c r="B10" s="43">
        <v>3</v>
      </c>
      <c r="C10" s="55"/>
      <c r="D10" s="3"/>
      <c r="E10" s="55"/>
      <c r="F10" s="56"/>
    </row>
    <row r="11" spans="1:11">
      <c r="B11" s="43">
        <v>4</v>
      </c>
      <c r="C11" s="55"/>
      <c r="D11" s="3"/>
      <c r="E11" s="55"/>
      <c r="F11" s="56"/>
    </row>
    <row r="12" spans="1:11">
      <c r="B12" s="57">
        <v>5</v>
      </c>
      <c r="C12" s="58"/>
      <c r="D12" s="44"/>
      <c r="E12" s="59"/>
      <c r="F12" s="60"/>
    </row>
    <row r="14" spans="1:11">
      <c r="G14" s="62" t="s">
        <v>9</v>
      </c>
    </row>
    <row r="16" spans="1:11" ht="26.4">
      <c r="G16" s="51" t="s">
        <v>10</v>
      </c>
      <c r="H16" s="52" t="s">
        <v>11</v>
      </c>
      <c r="I16" s="53" t="s">
        <v>12</v>
      </c>
      <c r="J16" s="52" t="s">
        <v>13</v>
      </c>
      <c r="K16" s="54" t="s">
        <v>14</v>
      </c>
    </row>
    <row r="17" spans="7:13">
      <c r="G17" s="43">
        <v>1</v>
      </c>
      <c r="H17" s="55"/>
      <c r="I17" s="3"/>
      <c r="J17" s="55"/>
      <c r="K17" s="56"/>
    </row>
    <row r="18" spans="7:13">
      <c r="G18" s="43">
        <v>2</v>
      </c>
      <c r="H18" s="55"/>
      <c r="I18" s="3"/>
      <c r="J18" s="55"/>
      <c r="K18" s="56"/>
    </row>
    <row r="19" spans="7:13">
      <c r="G19" s="43">
        <v>3</v>
      </c>
      <c r="H19" s="55"/>
      <c r="I19" s="3"/>
      <c r="J19" s="55"/>
      <c r="K19" s="56"/>
    </row>
    <row r="20" spans="7:13">
      <c r="G20" s="43">
        <v>4</v>
      </c>
      <c r="H20" s="55"/>
      <c r="I20" s="3"/>
      <c r="J20" s="55"/>
      <c r="K20" s="56"/>
    </row>
    <row r="21" spans="7:13">
      <c r="G21" s="57">
        <v>5</v>
      </c>
      <c r="H21" s="59"/>
      <c r="I21" s="44"/>
      <c r="J21" s="59"/>
      <c r="K21" s="60"/>
    </row>
    <row r="23" spans="7:13">
      <c r="L23" s="62" t="s">
        <v>15</v>
      </c>
    </row>
    <row r="25" spans="7:13" ht="26.4">
      <c r="L25" s="51" t="s">
        <v>16</v>
      </c>
      <c r="M25" s="64" t="s">
        <v>17</v>
      </c>
    </row>
    <row r="26" spans="7:13">
      <c r="L26" s="43" t="s">
        <v>18</v>
      </c>
      <c r="M26" s="65"/>
    </row>
    <row r="27" spans="7:13">
      <c r="L27" s="43" t="s">
        <v>19</v>
      </c>
      <c r="M27" s="65"/>
    </row>
    <row r="28" spans="7:13">
      <c r="L28" s="43">
        <v>3</v>
      </c>
      <c r="M28" s="65"/>
    </row>
    <row r="29" spans="7:13">
      <c r="L29" s="43">
        <v>4</v>
      </c>
      <c r="M29" s="65"/>
    </row>
    <row r="30" spans="7:13">
      <c r="L30" s="57">
        <v>5</v>
      </c>
      <c r="M30" s="6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42A99-C252-4D83-BF93-50B835E0208E}">
  <sheetPr>
    <tabColor theme="8" tint="0.39997558519241921"/>
    <pageSetUpPr fitToPage="1"/>
  </sheetPr>
  <dimension ref="A1:G15"/>
  <sheetViews>
    <sheetView zoomScaleNormal="100" workbookViewId="0">
      <selection sqref="A1:B15"/>
    </sheetView>
  </sheetViews>
  <sheetFormatPr defaultColWidth="9.109375" defaultRowHeight="13.2"/>
  <cols>
    <col min="1" max="1" width="5.88671875" style="109" customWidth="1"/>
    <col min="2" max="2" width="109.44140625" style="114" customWidth="1"/>
    <col min="3" max="3" width="73.33203125" style="110" customWidth="1"/>
    <col min="4" max="4" width="9.109375" style="110" customWidth="1"/>
    <col min="5" max="16384" width="9.109375" style="110"/>
  </cols>
  <sheetData>
    <row r="1" spans="1:7" s="108" customFormat="1">
      <c r="A1" s="159" t="s">
        <v>309</v>
      </c>
      <c r="B1" s="160"/>
    </row>
    <row r="2" spans="1:7" s="109" customFormat="1">
      <c r="A2" s="98"/>
      <c r="B2" s="99"/>
    </row>
    <row r="3" spans="1:7" s="109" customFormat="1">
      <c r="A3" s="181" t="s">
        <v>310</v>
      </c>
      <c r="B3" s="182"/>
    </row>
    <row r="4" spans="1:7">
      <c r="A4" s="100" t="s">
        <v>44</v>
      </c>
      <c r="B4" s="101" t="s">
        <v>311</v>
      </c>
    </row>
    <row r="5" spans="1:7">
      <c r="A5" s="100" t="s">
        <v>44</v>
      </c>
      <c r="B5" s="101" t="s">
        <v>312</v>
      </c>
    </row>
    <row r="6" spans="1:7">
      <c r="A6" s="100" t="s">
        <v>44</v>
      </c>
      <c r="B6" s="101" t="s">
        <v>313</v>
      </c>
    </row>
    <row r="7" spans="1:7" ht="26.4">
      <c r="A7" s="100" t="s">
        <v>44</v>
      </c>
      <c r="B7" s="101" t="s">
        <v>314</v>
      </c>
    </row>
    <row r="8" spans="1:7" s="113" customFormat="1" ht="39.6">
      <c r="A8" s="100" t="s">
        <v>44</v>
      </c>
      <c r="B8" s="101" t="s">
        <v>315</v>
      </c>
      <c r="C8" s="111"/>
      <c r="D8" s="111"/>
      <c r="E8" s="112"/>
      <c r="F8" s="112"/>
      <c r="G8" s="112"/>
    </row>
    <row r="9" spans="1:7" s="113" customFormat="1" ht="26.4">
      <c r="A9" s="100" t="s">
        <v>44</v>
      </c>
      <c r="B9" s="149" t="s">
        <v>316</v>
      </c>
      <c r="C9" s="111"/>
      <c r="D9" s="111"/>
      <c r="E9" s="112"/>
      <c r="F9" s="112"/>
      <c r="G9" s="112"/>
    </row>
    <row r="10" spans="1:7">
      <c r="A10" s="84"/>
      <c r="B10" s="87"/>
    </row>
    <row r="11" spans="1:7">
      <c r="A11" s="163" t="s">
        <v>317</v>
      </c>
      <c r="B11" s="164"/>
    </row>
    <row r="12" spans="1:7">
      <c r="A12" s="86" t="s">
        <v>44</v>
      </c>
      <c r="B12" s="87" t="s">
        <v>318</v>
      </c>
    </row>
    <row r="13" spans="1:7" ht="39.6">
      <c r="A13" s="84"/>
      <c r="B13" s="145" t="s">
        <v>319</v>
      </c>
    </row>
    <row r="14" spans="1:7" ht="39.6">
      <c r="A14" s="84"/>
      <c r="B14" s="145" t="s">
        <v>320</v>
      </c>
    </row>
    <row r="15" spans="1:7" ht="26.4">
      <c r="A15" s="84"/>
      <c r="B15" s="145" t="s">
        <v>321</v>
      </c>
    </row>
  </sheetData>
  <mergeCells count="3">
    <mergeCell ref="A1:B1"/>
    <mergeCell ref="A3:B3"/>
    <mergeCell ref="A11:B11"/>
  </mergeCells>
  <pageMargins left="0.7" right="0.7" top="0.75" bottom="0.75" header="0.3" footer="0.3"/>
  <pageSetup scale="74"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F3B19-F0E7-4330-BF4C-B10F9ED075FF}">
  <sheetPr>
    <tabColor theme="8" tint="0.39997558519241921"/>
    <pageSetUpPr fitToPage="1"/>
  </sheetPr>
  <dimension ref="A1:G50"/>
  <sheetViews>
    <sheetView zoomScale="90" zoomScaleNormal="90" workbookViewId="0"/>
  </sheetViews>
  <sheetFormatPr defaultColWidth="29.33203125" defaultRowHeight="13.2"/>
  <cols>
    <col min="1" max="1" width="44.5546875" style="16" customWidth="1"/>
    <col min="2" max="3" width="12" style="13" customWidth="1"/>
    <col min="4" max="4" width="14.5546875" style="14" customWidth="1"/>
    <col min="5" max="6" width="12" style="15" customWidth="1"/>
    <col min="7" max="7" width="77.6640625" style="16" customWidth="1"/>
    <col min="8" max="16384" width="29.33203125" style="16"/>
  </cols>
  <sheetData>
    <row r="1" spans="1:7">
      <c r="A1" s="12" t="s">
        <v>55</v>
      </c>
    </row>
    <row r="2" spans="1:7">
      <c r="A2" s="12" t="s">
        <v>322</v>
      </c>
    </row>
    <row r="3" spans="1:7">
      <c r="A3" s="12" t="s">
        <v>323</v>
      </c>
      <c r="B3" s="81" t="s">
        <v>324</v>
      </c>
    </row>
    <row r="4" spans="1:7">
      <c r="B4" s="17"/>
      <c r="C4" s="17"/>
      <c r="D4" s="18"/>
    </row>
    <row r="5" spans="1:7" s="71" customFormat="1">
      <c r="A5" s="79" t="s">
        <v>59</v>
      </c>
      <c r="B5" s="165" t="s">
        <v>325</v>
      </c>
      <c r="C5" s="166"/>
      <c r="D5" s="166"/>
      <c r="E5" s="166"/>
      <c r="F5" s="107" t="s">
        <v>61</v>
      </c>
      <c r="G5" s="80" t="s">
        <v>326</v>
      </c>
    </row>
    <row r="6" spans="1:7" s="104" customFormat="1">
      <c r="A6" s="102"/>
      <c r="B6" s="167" t="s">
        <v>327</v>
      </c>
      <c r="C6" s="169" t="s">
        <v>328</v>
      </c>
      <c r="D6" s="169" t="s">
        <v>329</v>
      </c>
      <c r="E6" s="179" t="s">
        <v>262</v>
      </c>
      <c r="F6" s="173" t="s">
        <v>330</v>
      </c>
      <c r="G6" s="103" t="s">
        <v>331</v>
      </c>
    </row>
    <row r="7" spans="1:7" s="104" customFormat="1">
      <c r="A7" s="105"/>
      <c r="B7" s="168"/>
      <c r="C7" s="170"/>
      <c r="D7" s="170"/>
      <c r="E7" s="180"/>
      <c r="F7" s="174"/>
      <c r="G7" s="106" t="s">
        <v>332</v>
      </c>
    </row>
    <row r="8" spans="1:7" s="19" customFormat="1">
      <c r="A8" s="20" t="s">
        <v>69</v>
      </c>
      <c r="B8" s="21"/>
      <c r="C8" s="17"/>
      <c r="D8" s="22"/>
      <c r="E8" s="23"/>
      <c r="F8" s="24"/>
      <c r="G8" s="72"/>
    </row>
    <row r="9" spans="1:7">
      <c r="A9" s="25" t="s">
        <v>333</v>
      </c>
      <c r="B9" s="26" t="s">
        <v>334</v>
      </c>
      <c r="C9" s="13">
        <v>0</v>
      </c>
      <c r="D9" s="27">
        <v>0</v>
      </c>
      <c r="E9" s="28">
        <v>0</v>
      </c>
      <c r="F9" s="132">
        <f>C9*D9*E9</f>
        <v>0</v>
      </c>
      <c r="G9" s="73"/>
    </row>
    <row r="10" spans="1:7">
      <c r="A10" s="25" t="s">
        <v>335</v>
      </c>
      <c r="B10" s="26" t="s">
        <v>334</v>
      </c>
      <c r="C10" s="13">
        <v>0</v>
      </c>
      <c r="D10" s="27">
        <v>0</v>
      </c>
      <c r="E10" s="28">
        <v>0</v>
      </c>
      <c r="F10" s="132">
        <f t="shared" ref="F10:F13" si="0">C10*D10*E10</f>
        <v>0</v>
      </c>
      <c r="G10" s="73"/>
    </row>
    <row r="11" spans="1:7">
      <c r="A11" s="25" t="s">
        <v>336</v>
      </c>
      <c r="B11" s="26" t="s">
        <v>334</v>
      </c>
      <c r="C11" s="13">
        <v>0</v>
      </c>
      <c r="D11" s="27">
        <v>0</v>
      </c>
      <c r="E11" s="28">
        <v>0</v>
      </c>
      <c r="F11" s="132">
        <f t="shared" si="0"/>
        <v>0</v>
      </c>
      <c r="G11" s="73"/>
    </row>
    <row r="12" spans="1:7">
      <c r="A12" s="25" t="s">
        <v>74</v>
      </c>
      <c r="B12" s="26" t="s">
        <v>334</v>
      </c>
      <c r="C12" s="13">
        <v>0</v>
      </c>
      <c r="D12" s="27">
        <v>0</v>
      </c>
      <c r="E12" s="28">
        <v>0</v>
      </c>
      <c r="F12" s="132">
        <f t="shared" si="0"/>
        <v>0</v>
      </c>
      <c r="G12" s="73"/>
    </row>
    <row r="13" spans="1:7">
      <c r="A13" s="25" t="s">
        <v>75</v>
      </c>
      <c r="B13" s="26" t="s">
        <v>334</v>
      </c>
      <c r="C13" s="13">
        <v>0</v>
      </c>
      <c r="D13" s="27">
        <v>0</v>
      </c>
      <c r="E13" s="28">
        <v>0</v>
      </c>
      <c r="F13" s="132">
        <f t="shared" si="0"/>
        <v>0</v>
      </c>
      <c r="G13" s="73"/>
    </row>
    <row r="14" spans="1:7" s="19" customFormat="1">
      <c r="A14" s="75" t="s">
        <v>76</v>
      </c>
      <c r="B14" s="21"/>
      <c r="C14" s="17"/>
      <c r="D14" s="18"/>
      <c r="E14" s="29"/>
      <c r="F14" s="133">
        <f>SUM(F9:F13)</f>
        <v>0</v>
      </c>
      <c r="G14" s="72"/>
    </row>
    <row r="15" spans="1:7">
      <c r="A15" s="1"/>
      <c r="B15" s="26"/>
      <c r="F15" s="134"/>
      <c r="G15" s="73"/>
    </row>
    <row r="16" spans="1:7">
      <c r="A16" s="11" t="s">
        <v>337</v>
      </c>
      <c r="B16" s="26"/>
      <c r="F16" s="134"/>
      <c r="G16" s="73"/>
    </row>
    <row r="17" spans="1:7" ht="26.4">
      <c r="A17" s="1" t="s">
        <v>338</v>
      </c>
      <c r="B17" s="26" t="s">
        <v>339</v>
      </c>
      <c r="C17" s="13">
        <v>0</v>
      </c>
      <c r="D17" s="27"/>
      <c r="E17" s="30">
        <v>0</v>
      </c>
      <c r="F17" s="132">
        <f>C17*E17</f>
        <v>0</v>
      </c>
      <c r="G17" s="73"/>
    </row>
    <row r="18" spans="1:7" ht="26.4">
      <c r="A18" s="1" t="s">
        <v>340</v>
      </c>
      <c r="B18" s="26" t="s">
        <v>341</v>
      </c>
      <c r="C18" s="13">
        <v>0</v>
      </c>
      <c r="D18" s="27"/>
      <c r="E18" s="30">
        <v>0</v>
      </c>
      <c r="F18" s="132">
        <f t="shared" ref="F18:F20" si="1">C18*E18</f>
        <v>0</v>
      </c>
      <c r="G18" s="73"/>
    </row>
    <row r="19" spans="1:7" ht="26.4">
      <c r="A19" s="1" t="s">
        <v>342</v>
      </c>
      <c r="B19" s="26" t="s">
        <v>343</v>
      </c>
      <c r="C19" s="13">
        <v>0</v>
      </c>
      <c r="D19" s="27"/>
      <c r="E19" s="30">
        <v>0</v>
      </c>
      <c r="F19" s="132">
        <f t="shared" si="1"/>
        <v>0</v>
      </c>
      <c r="G19" s="73"/>
    </row>
    <row r="20" spans="1:7">
      <c r="A20" s="1" t="s">
        <v>344</v>
      </c>
      <c r="B20" s="26" t="s">
        <v>339</v>
      </c>
      <c r="C20" s="13">
        <v>0</v>
      </c>
      <c r="D20" s="27"/>
      <c r="E20" s="30">
        <v>0</v>
      </c>
      <c r="F20" s="132">
        <f t="shared" si="1"/>
        <v>0</v>
      </c>
      <c r="G20" s="73"/>
    </row>
    <row r="21" spans="1:7">
      <c r="A21" s="76" t="s">
        <v>345</v>
      </c>
      <c r="B21" s="26"/>
      <c r="D21" s="27"/>
      <c r="E21" s="30"/>
      <c r="F21" s="135">
        <f>SUM(F17:F20)</f>
        <v>0</v>
      </c>
      <c r="G21" s="73"/>
    </row>
    <row r="22" spans="1:7">
      <c r="A22" s="1"/>
      <c r="B22" s="26"/>
      <c r="F22" s="134"/>
      <c r="G22" s="73"/>
    </row>
    <row r="23" spans="1:7">
      <c r="A23" s="11" t="s">
        <v>346</v>
      </c>
      <c r="B23" s="26"/>
      <c r="F23" s="134"/>
      <c r="G23" s="73"/>
    </row>
    <row r="24" spans="1:7">
      <c r="A24" s="1" t="s">
        <v>347</v>
      </c>
      <c r="B24" s="26" t="s">
        <v>334</v>
      </c>
      <c r="C24" s="13">
        <v>0</v>
      </c>
      <c r="D24" s="27"/>
      <c r="E24" s="30">
        <v>0</v>
      </c>
      <c r="F24" s="132">
        <f>C24*E24</f>
        <v>0</v>
      </c>
      <c r="G24" s="73"/>
    </row>
    <row r="25" spans="1:7">
      <c r="A25" s="1" t="s">
        <v>348</v>
      </c>
      <c r="B25" s="26" t="s">
        <v>334</v>
      </c>
      <c r="C25" s="13">
        <v>0</v>
      </c>
      <c r="D25" s="27"/>
      <c r="E25" s="30">
        <v>0</v>
      </c>
      <c r="F25" s="132">
        <f>C25*E25</f>
        <v>0</v>
      </c>
      <c r="G25" s="73"/>
    </row>
    <row r="26" spans="1:7">
      <c r="A26" s="1" t="s">
        <v>349</v>
      </c>
      <c r="B26" s="26" t="s">
        <v>334</v>
      </c>
      <c r="C26" s="13">
        <v>0</v>
      </c>
      <c r="D26" s="27"/>
      <c r="E26" s="30">
        <v>0</v>
      </c>
      <c r="F26" s="132">
        <f t="shared" ref="F26" si="2">C26*E26</f>
        <v>0</v>
      </c>
      <c r="G26" s="73"/>
    </row>
    <row r="27" spans="1:7">
      <c r="A27" s="76" t="s">
        <v>350</v>
      </c>
      <c r="B27" s="26"/>
      <c r="D27" s="27"/>
      <c r="E27" s="30"/>
      <c r="F27" s="135">
        <f>SUM(F24:F26)</f>
        <v>0</v>
      </c>
      <c r="G27" s="73"/>
    </row>
    <row r="28" spans="1:7">
      <c r="A28" s="1"/>
      <c r="B28" s="26"/>
      <c r="F28" s="134"/>
      <c r="G28" s="73"/>
    </row>
    <row r="29" spans="1:7">
      <c r="A29" s="11" t="s">
        <v>351</v>
      </c>
      <c r="B29" s="26"/>
      <c r="F29" s="134"/>
      <c r="G29" s="73"/>
    </row>
    <row r="30" spans="1:7" s="31" customFormat="1">
      <c r="A30" s="1" t="s">
        <v>352</v>
      </c>
      <c r="B30" s="26" t="s">
        <v>353</v>
      </c>
      <c r="C30" s="92">
        <v>0</v>
      </c>
      <c r="D30" s="93"/>
      <c r="E30" s="94">
        <v>0</v>
      </c>
      <c r="F30" s="136">
        <f>C30*E30</f>
        <v>0</v>
      </c>
      <c r="G30" s="97"/>
    </row>
    <row r="31" spans="1:7">
      <c r="A31" s="90" t="s">
        <v>354</v>
      </c>
      <c r="B31" s="26" t="s">
        <v>353</v>
      </c>
      <c r="C31" s="92">
        <v>0</v>
      </c>
      <c r="D31" s="95"/>
      <c r="E31" s="96">
        <v>0</v>
      </c>
      <c r="F31" s="136">
        <f>C31*E31</f>
        <v>0</v>
      </c>
      <c r="G31" s="73"/>
    </row>
    <row r="32" spans="1:7">
      <c r="A32" s="76" t="s">
        <v>355</v>
      </c>
      <c r="B32" s="91"/>
      <c r="C32" s="92"/>
      <c r="D32" s="95"/>
      <c r="E32" s="96"/>
      <c r="F32" s="135">
        <f>SUM(F30:F31)</f>
        <v>0</v>
      </c>
      <c r="G32" s="73"/>
    </row>
    <row r="33" spans="1:7">
      <c r="A33" s="1"/>
      <c r="B33" s="26"/>
      <c r="F33" s="134"/>
      <c r="G33" s="73"/>
    </row>
    <row r="34" spans="1:7" s="19" customFormat="1">
      <c r="A34" s="11" t="s">
        <v>356</v>
      </c>
      <c r="B34" s="21"/>
      <c r="C34" s="17"/>
      <c r="D34" s="18"/>
      <c r="E34" s="29"/>
      <c r="F34" s="133"/>
      <c r="G34" s="72"/>
    </row>
    <row r="35" spans="1:7">
      <c r="A35" s="1" t="s">
        <v>357</v>
      </c>
      <c r="B35" s="26" t="s">
        <v>353</v>
      </c>
      <c r="C35" s="13">
        <v>0</v>
      </c>
      <c r="E35" s="15">
        <v>0</v>
      </c>
      <c r="F35" s="132">
        <f>C35*E35</f>
        <v>0</v>
      </c>
      <c r="G35" s="73"/>
    </row>
    <row r="36" spans="1:7">
      <c r="A36" s="1" t="s">
        <v>358</v>
      </c>
      <c r="B36" s="26" t="s">
        <v>353</v>
      </c>
      <c r="C36" s="13">
        <v>0</v>
      </c>
      <c r="E36" s="15">
        <v>0</v>
      </c>
      <c r="F36" s="132">
        <f>C36*E36</f>
        <v>0</v>
      </c>
      <c r="G36" s="73"/>
    </row>
    <row r="37" spans="1:7" s="19" customFormat="1">
      <c r="A37" s="76" t="s">
        <v>359</v>
      </c>
      <c r="B37" s="21"/>
      <c r="C37" s="17"/>
      <c r="D37" s="18"/>
      <c r="E37" s="29"/>
      <c r="F37" s="135">
        <f>SUM(F35:F36)</f>
        <v>0</v>
      </c>
      <c r="G37" s="72"/>
    </row>
    <row r="38" spans="1:7">
      <c r="A38" s="1"/>
      <c r="B38" s="26"/>
      <c r="F38" s="134"/>
      <c r="G38" s="73"/>
    </row>
    <row r="39" spans="1:7">
      <c r="A39" s="32" t="s">
        <v>360</v>
      </c>
      <c r="B39" s="26"/>
      <c r="F39" s="134"/>
      <c r="G39" s="73"/>
    </row>
    <row r="40" spans="1:7">
      <c r="A40" s="33" t="s">
        <v>361</v>
      </c>
      <c r="B40" s="77" t="s">
        <v>334</v>
      </c>
      <c r="C40" s="13">
        <v>0</v>
      </c>
      <c r="D40" s="27">
        <v>0</v>
      </c>
      <c r="E40" s="30">
        <v>0</v>
      </c>
      <c r="F40" s="132">
        <f>D40*C40*E40</f>
        <v>0</v>
      </c>
      <c r="G40" s="73"/>
    </row>
    <row r="41" spans="1:7">
      <c r="A41" s="33" t="s">
        <v>362</v>
      </c>
      <c r="B41" s="77" t="s">
        <v>353</v>
      </c>
      <c r="C41" s="13">
        <v>0</v>
      </c>
      <c r="D41" s="27"/>
      <c r="E41" s="30">
        <v>0</v>
      </c>
      <c r="F41" s="132">
        <f>C41*E41</f>
        <v>0</v>
      </c>
      <c r="G41" s="73"/>
    </row>
    <row r="42" spans="1:7">
      <c r="A42" s="33" t="s">
        <v>363</v>
      </c>
      <c r="B42" s="77" t="s">
        <v>353</v>
      </c>
      <c r="C42" s="13">
        <v>0</v>
      </c>
      <c r="D42" s="27"/>
      <c r="E42" s="30">
        <v>0</v>
      </c>
      <c r="F42" s="132">
        <f>C42*E42</f>
        <v>0</v>
      </c>
      <c r="G42" s="73"/>
    </row>
    <row r="43" spans="1:7" s="19" customFormat="1">
      <c r="A43" s="75" t="s">
        <v>364</v>
      </c>
      <c r="B43" s="21"/>
      <c r="C43" s="17"/>
      <c r="D43" s="18"/>
      <c r="E43" s="29"/>
      <c r="F43" s="133">
        <f>SUM(F40:F42)</f>
        <v>0</v>
      </c>
      <c r="G43" s="72"/>
    </row>
    <row r="44" spans="1:7" s="19" customFormat="1">
      <c r="A44" s="20"/>
      <c r="B44" s="21"/>
      <c r="C44" s="17"/>
      <c r="D44" s="18"/>
      <c r="E44" s="29"/>
      <c r="F44" s="133"/>
      <c r="G44" s="72"/>
    </row>
    <row r="45" spans="1:7" s="19" customFormat="1">
      <c r="A45" s="116" t="s">
        <v>365</v>
      </c>
      <c r="B45" s="117"/>
      <c r="C45" s="118"/>
      <c r="D45" s="119"/>
      <c r="E45" s="120"/>
      <c r="F45" s="137">
        <f>F14+F21+F27+F32+F37+F43</f>
        <v>0</v>
      </c>
      <c r="G45" s="72"/>
    </row>
    <row r="46" spans="1:7" s="19" customFormat="1">
      <c r="A46" s="20"/>
      <c r="B46" s="21"/>
      <c r="C46" s="17"/>
      <c r="D46" s="18"/>
      <c r="E46" s="29"/>
      <c r="F46" s="133"/>
      <c r="G46" s="72"/>
    </row>
    <row r="47" spans="1:7" s="19" customFormat="1">
      <c r="A47" s="75" t="s">
        <v>366</v>
      </c>
      <c r="B47" s="21"/>
      <c r="C47" s="17"/>
      <c r="D47" s="18"/>
      <c r="E47" s="29"/>
      <c r="F47" s="133">
        <f>F14+F21+F27+F37+F43</f>
        <v>0</v>
      </c>
      <c r="G47" s="72"/>
    </row>
    <row r="48" spans="1:7" s="19" customFormat="1">
      <c r="A48" s="115" t="s">
        <v>367</v>
      </c>
      <c r="B48" s="21"/>
      <c r="C48" s="17"/>
      <c r="D48" s="93">
        <v>0.1</v>
      </c>
      <c r="E48" s="29"/>
      <c r="F48" s="133">
        <f>F47*D48</f>
        <v>0</v>
      </c>
      <c r="G48" s="72"/>
    </row>
    <row r="49" spans="1:7" s="19" customFormat="1">
      <c r="A49" s="121"/>
      <c r="B49" s="122"/>
      <c r="C49" s="123"/>
      <c r="D49" s="124"/>
      <c r="E49" s="37"/>
      <c r="F49" s="138"/>
      <c r="G49" s="72"/>
    </row>
    <row r="50" spans="1:7" s="38" customFormat="1">
      <c r="A50" s="78" t="s">
        <v>61</v>
      </c>
      <c r="B50" s="35"/>
      <c r="C50" s="34"/>
      <c r="D50" s="36"/>
      <c r="E50" s="37"/>
      <c r="F50" s="138">
        <f>F45+F48</f>
        <v>0</v>
      </c>
      <c r="G50" s="74"/>
    </row>
  </sheetData>
  <sheetProtection insertColumns="0" insertRows="0" deleteRows="0"/>
  <mergeCells count="6">
    <mergeCell ref="F6:F7"/>
    <mergeCell ref="B5:E5"/>
    <mergeCell ref="B6:B7"/>
    <mergeCell ref="C6:C7"/>
    <mergeCell ref="D6:D7"/>
    <mergeCell ref="E6:E7"/>
  </mergeCells>
  <printOptions horizontalCentered="1"/>
  <pageMargins left="0.7" right="0.7" top="0.75" bottom="0.75" header="0.3" footer="0.3"/>
  <pageSetup fitToHeight="0" orientation="landscape" useFirstPageNumber="1" r:id="rId1"/>
  <headerFooter>
    <oddFooter xml:space="preserve">&amp;Cp &amp;P of &amp;N
</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5025F-BB0F-43FF-BBEF-B01E2AA57292}">
  <sheetPr>
    <tabColor theme="9" tint="0.39997558519241921"/>
    <pageSetUpPr fitToPage="1"/>
  </sheetPr>
  <dimension ref="A1:G15"/>
  <sheetViews>
    <sheetView zoomScaleNormal="100" workbookViewId="0">
      <selection sqref="A1:B1"/>
    </sheetView>
  </sheetViews>
  <sheetFormatPr defaultColWidth="9.109375" defaultRowHeight="13.2"/>
  <cols>
    <col min="1" max="1" width="5.88671875" style="109" customWidth="1"/>
    <col min="2" max="2" width="109.44140625" style="114" customWidth="1"/>
    <col min="3" max="3" width="73.33203125" style="110" customWidth="1"/>
    <col min="4" max="4" width="9.109375" style="110" customWidth="1"/>
    <col min="5" max="16384" width="9.109375" style="110"/>
  </cols>
  <sheetData>
    <row r="1" spans="1:7" s="108" customFormat="1">
      <c r="A1" s="159" t="s">
        <v>242</v>
      </c>
      <c r="B1" s="160"/>
    </row>
    <row r="2" spans="1:7" s="109" customFormat="1">
      <c r="A2" s="98"/>
      <c r="B2" s="99"/>
    </row>
    <row r="3" spans="1:7" s="109" customFormat="1">
      <c r="A3" s="183" t="s">
        <v>243</v>
      </c>
      <c r="B3" s="182"/>
    </row>
    <row r="4" spans="1:7">
      <c r="A4" s="100" t="s">
        <v>44</v>
      </c>
      <c r="B4" s="150" t="s">
        <v>244</v>
      </c>
    </row>
    <row r="5" spans="1:7">
      <c r="A5" s="100" t="s">
        <v>44</v>
      </c>
      <c r="B5" s="150" t="s">
        <v>245</v>
      </c>
    </row>
    <row r="6" spans="1:7">
      <c r="A6" s="100" t="s">
        <v>44</v>
      </c>
      <c r="B6" s="150" t="s">
        <v>246</v>
      </c>
    </row>
    <row r="7" spans="1:7" ht="26.4">
      <c r="A7" s="100" t="s">
        <v>44</v>
      </c>
      <c r="B7" s="150" t="s">
        <v>247</v>
      </c>
    </row>
    <row r="8" spans="1:7" s="113" customFormat="1" ht="39.6">
      <c r="A8" s="100" t="s">
        <v>44</v>
      </c>
      <c r="B8" s="150" t="s">
        <v>248</v>
      </c>
      <c r="C8" s="111"/>
      <c r="D8" s="111"/>
      <c r="E8" s="112"/>
      <c r="F8" s="112"/>
      <c r="G8" s="112"/>
    </row>
    <row r="9" spans="1:7" s="113" customFormat="1" ht="26.4">
      <c r="A9" s="100" t="s">
        <v>44</v>
      </c>
      <c r="B9" s="151" t="s">
        <v>249</v>
      </c>
      <c r="C9" s="111"/>
      <c r="D9" s="111"/>
      <c r="E9" s="112"/>
      <c r="F9" s="112"/>
      <c r="G9" s="112"/>
    </row>
    <row r="10" spans="1:7">
      <c r="A10" s="84"/>
      <c r="B10" s="87"/>
    </row>
    <row r="11" spans="1:7">
      <c r="A11" s="163" t="s">
        <v>250</v>
      </c>
      <c r="B11" s="164"/>
    </row>
    <row r="12" spans="1:7">
      <c r="A12" s="86" t="s">
        <v>44</v>
      </c>
      <c r="B12" s="87" t="s">
        <v>251</v>
      </c>
    </row>
    <row r="13" spans="1:7" ht="39.6">
      <c r="A13" s="84"/>
      <c r="B13" s="152" t="s">
        <v>252</v>
      </c>
    </row>
    <row r="14" spans="1:7" ht="52.8">
      <c r="A14" s="84"/>
      <c r="B14" s="152" t="s">
        <v>253</v>
      </c>
    </row>
    <row r="15" spans="1:7" ht="26.4">
      <c r="A15" s="84"/>
      <c r="B15" s="153" t="s">
        <v>254</v>
      </c>
    </row>
  </sheetData>
  <mergeCells count="3">
    <mergeCell ref="A1:B1"/>
    <mergeCell ref="A3:B3"/>
    <mergeCell ref="A11:B11"/>
  </mergeCells>
  <pageMargins left="0.7" right="0.7" top="0.75" bottom="0.75" header="0.3" footer="0.3"/>
  <pageSetup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C32AD-1F28-477A-8EFC-3E010EEE6704}">
  <sheetPr>
    <tabColor theme="9" tint="0.39997558519241921"/>
    <pageSetUpPr fitToPage="1"/>
  </sheetPr>
  <dimension ref="A1:G50"/>
  <sheetViews>
    <sheetView zoomScale="90" zoomScaleNormal="90" workbookViewId="0"/>
  </sheetViews>
  <sheetFormatPr defaultColWidth="29.33203125" defaultRowHeight="13.2"/>
  <cols>
    <col min="1" max="1" width="44.5546875" style="16" customWidth="1"/>
    <col min="2" max="2" width="13.6640625" style="13" customWidth="1"/>
    <col min="3" max="3" width="12" style="13" customWidth="1"/>
    <col min="4" max="4" width="12" style="14" customWidth="1"/>
    <col min="5" max="6" width="12" style="15" customWidth="1"/>
    <col min="7" max="7" width="77.6640625" style="16" customWidth="1"/>
    <col min="8" max="16384" width="29.33203125" style="16"/>
  </cols>
  <sheetData>
    <row r="1" spans="1:7">
      <c r="A1" s="12" t="s">
        <v>55</v>
      </c>
    </row>
    <row r="2" spans="1:7">
      <c r="A2" s="12" t="s">
        <v>255</v>
      </c>
    </row>
    <row r="3" spans="1:7">
      <c r="A3" s="12" t="s">
        <v>256</v>
      </c>
      <c r="B3" s="81" t="s">
        <v>257</v>
      </c>
    </row>
    <row r="4" spans="1:7">
      <c r="B4" s="17"/>
      <c r="C4" s="17"/>
      <c r="D4" s="18"/>
    </row>
    <row r="5" spans="1:7" s="71" customFormat="1" ht="28.5" customHeight="1">
      <c r="A5" s="79" t="s">
        <v>258</v>
      </c>
      <c r="B5" s="165" t="s">
        <v>259</v>
      </c>
      <c r="C5" s="166"/>
      <c r="D5" s="166"/>
      <c r="E5" s="166"/>
      <c r="F5" s="107" t="s">
        <v>61</v>
      </c>
      <c r="G5" s="80" t="s">
        <v>260</v>
      </c>
    </row>
    <row r="6" spans="1:7" s="104" customFormat="1">
      <c r="A6" s="102"/>
      <c r="B6" s="167" t="s">
        <v>63</v>
      </c>
      <c r="C6" s="169" t="s">
        <v>261</v>
      </c>
      <c r="D6" s="169" t="s">
        <v>65</v>
      </c>
      <c r="E6" s="171" t="s">
        <v>262</v>
      </c>
      <c r="F6" s="173" t="s">
        <v>263</v>
      </c>
      <c r="G6" s="103" t="s">
        <v>264</v>
      </c>
    </row>
    <row r="7" spans="1:7" s="104" customFormat="1">
      <c r="A7" s="105"/>
      <c r="B7" s="168"/>
      <c r="C7" s="170"/>
      <c r="D7" s="170"/>
      <c r="E7" s="172"/>
      <c r="F7" s="174"/>
      <c r="G7" s="106" t="s">
        <v>265</v>
      </c>
    </row>
    <row r="8" spans="1:7" s="19" customFormat="1">
      <c r="A8" s="20" t="s">
        <v>266</v>
      </c>
      <c r="B8" s="21"/>
      <c r="C8" s="17"/>
      <c r="D8" s="22"/>
      <c r="E8" s="23"/>
      <c r="F8" s="24"/>
      <c r="G8" s="72"/>
    </row>
    <row r="9" spans="1:7">
      <c r="A9" s="25" t="s">
        <v>267</v>
      </c>
      <c r="B9" s="26" t="s">
        <v>268</v>
      </c>
      <c r="C9" s="13">
        <v>0</v>
      </c>
      <c r="D9" s="27">
        <v>0</v>
      </c>
      <c r="E9" s="28">
        <v>0</v>
      </c>
      <c r="F9" s="132">
        <f>C9*D9*E9</f>
        <v>0</v>
      </c>
      <c r="G9" s="73"/>
    </row>
    <row r="10" spans="1:7">
      <c r="A10" s="25" t="s">
        <v>269</v>
      </c>
      <c r="B10" s="26" t="s">
        <v>268</v>
      </c>
      <c r="C10" s="13">
        <v>0</v>
      </c>
      <c r="D10" s="27">
        <v>0</v>
      </c>
      <c r="E10" s="28">
        <v>0</v>
      </c>
      <c r="F10" s="132">
        <f t="shared" ref="F10:F13" si="0">C10*D10*E10</f>
        <v>0</v>
      </c>
      <c r="G10" s="73"/>
    </row>
    <row r="11" spans="1:7">
      <c r="A11" s="25" t="s">
        <v>270</v>
      </c>
      <c r="B11" s="26" t="s">
        <v>268</v>
      </c>
      <c r="C11" s="13">
        <v>0</v>
      </c>
      <c r="D11" s="27">
        <v>0</v>
      </c>
      <c r="E11" s="28">
        <v>0</v>
      </c>
      <c r="F11" s="132">
        <f t="shared" si="0"/>
        <v>0</v>
      </c>
      <c r="G11" s="73"/>
    </row>
    <row r="12" spans="1:7">
      <c r="A12" s="25" t="s">
        <v>271</v>
      </c>
      <c r="B12" s="26" t="s">
        <v>272</v>
      </c>
      <c r="C12" s="13">
        <v>0</v>
      </c>
      <c r="D12" s="27">
        <v>0</v>
      </c>
      <c r="E12" s="28">
        <v>0</v>
      </c>
      <c r="F12" s="132">
        <f t="shared" si="0"/>
        <v>0</v>
      </c>
      <c r="G12" s="73"/>
    </row>
    <row r="13" spans="1:7">
      <c r="A13" s="25" t="s">
        <v>273</v>
      </c>
      <c r="B13" s="26" t="s">
        <v>272</v>
      </c>
      <c r="C13" s="13">
        <v>0</v>
      </c>
      <c r="D13" s="27">
        <v>0</v>
      </c>
      <c r="E13" s="28">
        <v>0</v>
      </c>
      <c r="F13" s="132">
        <f t="shared" si="0"/>
        <v>0</v>
      </c>
      <c r="G13" s="73"/>
    </row>
    <row r="14" spans="1:7" s="19" customFormat="1">
      <c r="A14" s="75" t="s">
        <v>274</v>
      </c>
      <c r="B14" s="21"/>
      <c r="C14" s="17"/>
      <c r="D14" s="18"/>
      <c r="E14" s="29"/>
      <c r="F14" s="133">
        <f>SUM(F9:F13)</f>
        <v>0</v>
      </c>
      <c r="G14" s="72"/>
    </row>
    <row r="15" spans="1:7">
      <c r="A15" s="1"/>
      <c r="B15" s="26"/>
      <c r="F15" s="134"/>
      <c r="G15" s="73"/>
    </row>
    <row r="16" spans="1:7">
      <c r="A16" s="11" t="s">
        <v>275</v>
      </c>
      <c r="B16" s="26"/>
      <c r="F16" s="134"/>
      <c r="G16" s="73"/>
    </row>
    <row r="17" spans="1:7" ht="26.4">
      <c r="A17" s="1" t="s">
        <v>276</v>
      </c>
      <c r="B17" s="26" t="s">
        <v>78</v>
      </c>
      <c r="C17" s="13">
        <v>0</v>
      </c>
      <c r="D17" s="27"/>
      <c r="E17" s="30">
        <v>0</v>
      </c>
      <c r="F17" s="132">
        <f>C17*E17</f>
        <v>0</v>
      </c>
      <c r="G17" s="73"/>
    </row>
    <row r="18" spans="1:7" ht="26.4">
      <c r="A18" s="1" t="s">
        <v>277</v>
      </c>
      <c r="B18" s="26" t="s">
        <v>278</v>
      </c>
      <c r="C18" s="13">
        <v>0</v>
      </c>
      <c r="D18" s="27"/>
      <c r="E18" s="30">
        <v>0</v>
      </c>
      <c r="F18" s="132">
        <f t="shared" ref="F18:F20" si="1">C18*E18</f>
        <v>0</v>
      </c>
      <c r="G18" s="73"/>
    </row>
    <row r="19" spans="1:7" ht="26.4">
      <c r="A19" s="1" t="s">
        <v>279</v>
      </c>
      <c r="B19" s="26" t="s">
        <v>280</v>
      </c>
      <c r="C19" s="13">
        <v>0</v>
      </c>
      <c r="D19" s="27"/>
      <c r="E19" s="30">
        <v>0</v>
      </c>
      <c r="F19" s="132">
        <f t="shared" si="1"/>
        <v>0</v>
      </c>
      <c r="G19" s="73"/>
    </row>
    <row r="20" spans="1:7">
      <c r="A20" s="1" t="s">
        <v>281</v>
      </c>
      <c r="B20" s="26" t="s">
        <v>78</v>
      </c>
      <c r="C20" s="13">
        <v>0</v>
      </c>
      <c r="D20" s="27"/>
      <c r="E20" s="30">
        <v>0</v>
      </c>
      <c r="F20" s="132">
        <f t="shared" si="1"/>
        <v>0</v>
      </c>
      <c r="G20" s="73"/>
    </row>
    <row r="21" spans="1:7">
      <c r="A21" s="76" t="s">
        <v>282</v>
      </c>
      <c r="B21" s="26"/>
      <c r="D21" s="27"/>
      <c r="E21" s="30"/>
      <c r="F21" s="135">
        <f>SUM(F17:F20)</f>
        <v>0</v>
      </c>
      <c r="G21" s="73"/>
    </row>
    <row r="22" spans="1:7">
      <c r="A22" s="1"/>
      <c r="B22" s="26"/>
      <c r="F22" s="134"/>
      <c r="G22" s="73"/>
    </row>
    <row r="23" spans="1:7">
      <c r="A23" s="11" t="s">
        <v>283</v>
      </c>
      <c r="B23" s="26"/>
      <c r="F23" s="134"/>
      <c r="G23" s="73"/>
    </row>
    <row r="24" spans="1:7">
      <c r="A24" s="1" t="s">
        <v>284</v>
      </c>
      <c r="B24" s="26" t="s">
        <v>285</v>
      </c>
      <c r="C24" s="13">
        <v>0</v>
      </c>
      <c r="D24" s="27"/>
      <c r="E24" s="30">
        <v>0</v>
      </c>
      <c r="F24" s="132">
        <f>C24*E24</f>
        <v>0</v>
      </c>
      <c r="G24" s="73"/>
    </row>
    <row r="25" spans="1:7">
      <c r="A25" s="1" t="s">
        <v>286</v>
      </c>
      <c r="B25" s="26" t="s">
        <v>268</v>
      </c>
      <c r="C25" s="13">
        <v>0</v>
      </c>
      <c r="D25" s="27"/>
      <c r="E25" s="30">
        <v>0</v>
      </c>
      <c r="F25" s="132">
        <f>C25*E25</f>
        <v>0</v>
      </c>
      <c r="G25" s="73"/>
    </row>
    <row r="26" spans="1:7">
      <c r="A26" s="1" t="s">
        <v>287</v>
      </c>
      <c r="B26" s="26" t="s">
        <v>268</v>
      </c>
      <c r="C26" s="13">
        <v>0</v>
      </c>
      <c r="D26" s="27"/>
      <c r="E26" s="30">
        <v>0</v>
      </c>
      <c r="F26" s="132">
        <f t="shared" ref="F26" si="2">C26*E26</f>
        <v>0</v>
      </c>
      <c r="G26" s="73"/>
    </row>
    <row r="27" spans="1:7">
      <c r="A27" s="76" t="s">
        <v>288</v>
      </c>
      <c r="B27" s="26"/>
      <c r="D27" s="27"/>
      <c r="E27" s="30"/>
      <c r="F27" s="135">
        <f>SUM(F24:F26)</f>
        <v>0</v>
      </c>
      <c r="G27" s="73"/>
    </row>
    <row r="28" spans="1:7">
      <c r="A28" s="1"/>
      <c r="B28" s="26"/>
      <c r="F28" s="134"/>
      <c r="G28" s="73"/>
    </row>
    <row r="29" spans="1:7">
      <c r="A29" s="11" t="s">
        <v>289</v>
      </c>
      <c r="B29" s="26"/>
      <c r="F29" s="134"/>
      <c r="G29" s="73"/>
    </row>
    <row r="30" spans="1:7" s="31" customFormat="1">
      <c r="A30" s="1" t="s">
        <v>290</v>
      </c>
      <c r="B30" s="26" t="s">
        <v>291</v>
      </c>
      <c r="C30" s="92">
        <v>0</v>
      </c>
      <c r="D30" s="93"/>
      <c r="E30" s="94">
        <v>0</v>
      </c>
      <c r="F30" s="136">
        <f>C30*E30</f>
        <v>0</v>
      </c>
      <c r="G30" s="97"/>
    </row>
    <row r="31" spans="1:7">
      <c r="A31" s="90" t="s">
        <v>292</v>
      </c>
      <c r="B31" s="26" t="s">
        <v>293</v>
      </c>
      <c r="C31" s="92">
        <v>0</v>
      </c>
      <c r="D31" s="95"/>
      <c r="E31" s="96">
        <v>0</v>
      </c>
      <c r="F31" s="136">
        <f>C31*E31</f>
        <v>0</v>
      </c>
      <c r="G31" s="73"/>
    </row>
    <row r="32" spans="1:7">
      <c r="A32" s="76" t="s">
        <v>294</v>
      </c>
      <c r="B32" s="91"/>
      <c r="C32" s="92"/>
      <c r="D32" s="95"/>
      <c r="E32" s="96"/>
      <c r="F32" s="135">
        <f>SUM(F30:F31)</f>
        <v>0</v>
      </c>
      <c r="G32" s="73"/>
    </row>
    <row r="33" spans="1:7">
      <c r="A33" s="1"/>
      <c r="B33" s="26"/>
      <c r="F33" s="134"/>
      <c r="G33" s="73"/>
    </row>
    <row r="34" spans="1:7" s="19" customFormat="1">
      <c r="A34" s="11" t="s">
        <v>295</v>
      </c>
      <c r="B34" s="21"/>
      <c r="C34" s="17"/>
      <c r="D34" s="18"/>
      <c r="E34" s="29"/>
      <c r="F34" s="133"/>
      <c r="G34" s="72"/>
    </row>
    <row r="35" spans="1:7">
      <c r="A35" s="1" t="s">
        <v>296</v>
      </c>
      <c r="B35" s="26" t="s">
        <v>293</v>
      </c>
      <c r="C35" s="13">
        <v>0</v>
      </c>
      <c r="E35" s="15">
        <v>0</v>
      </c>
      <c r="F35" s="132">
        <f>C35*E35</f>
        <v>0</v>
      </c>
      <c r="G35" s="73"/>
    </row>
    <row r="36" spans="1:7">
      <c r="A36" s="154" t="s">
        <v>297</v>
      </c>
      <c r="B36" s="26" t="s">
        <v>293</v>
      </c>
      <c r="C36" s="13">
        <v>0</v>
      </c>
      <c r="E36" s="15">
        <v>0</v>
      </c>
      <c r="F36" s="132">
        <f>C36*E36</f>
        <v>0</v>
      </c>
      <c r="G36" s="73"/>
    </row>
    <row r="37" spans="1:7" s="19" customFormat="1">
      <c r="A37" s="76" t="s">
        <v>298</v>
      </c>
      <c r="B37" s="21"/>
      <c r="C37" s="17"/>
      <c r="D37" s="18"/>
      <c r="E37" s="29"/>
      <c r="F37" s="135">
        <f>SUM(F35:F36)</f>
        <v>0</v>
      </c>
      <c r="G37" s="72"/>
    </row>
    <row r="38" spans="1:7">
      <c r="A38" s="1"/>
      <c r="B38" s="26"/>
      <c r="F38" s="134"/>
      <c r="G38" s="73"/>
    </row>
    <row r="39" spans="1:7">
      <c r="A39" s="32" t="s">
        <v>299</v>
      </c>
      <c r="B39" s="26"/>
      <c r="F39" s="134"/>
      <c r="G39" s="73"/>
    </row>
    <row r="40" spans="1:7">
      <c r="A40" s="33" t="s">
        <v>300</v>
      </c>
      <c r="B40" s="77" t="s">
        <v>268</v>
      </c>
      <c r="C40" s="13">
        <v>0</v>
      </c>
      <c r="D40" s="27">
        <v>0</v>
      </c>
      <c r="E40" s="30">
        <v>0</v>
      </c>
      <c r="F40" s="132">
        <f>D40*C40*E40</f>
        <v>0</v>
      </c>
      <c r="G40" s="73"/>
    </row>
    <row r="41" spans="1:7">
      <c r="A41" s="33" t="s">
        <v>301</v>
      </c>
      <c r="B41" s="77" t="s">
        <v>293</v>
      </c>
      <c r="C41" s="13">
        <v>0</v>
      </c>
      <c r="D41" s="27"/>
      <c r="E41" s="30">
        <v>0</v>
      </c>
      <c r="F41" s="132">
        <f>C41*E41</f>
        <v>0</v>
      </c>
      <c r="G41" s="73"/>
    </row>
    <row r="42" spans="1:7">
      <c r="A42" s="33" t="s">
        <v>302</v>
      </c>
      <c r="B42" s="77" t="s">
        <v>291</v>
      </c>
      <c r="C42" s="13">
        <v>0</v>
      </c>
      <c r="D42" s="27"/>
      <c r="E42" s="30">
        <v>0</v>
      </c>
      <c r="F42" s="132">
        <f>C42*E42</f>
        <v>0</v>
      </c>
      <c r="G42" s="73"/>
    </row>
    <row r="43" spans="1:7" s="19" customFormat="1">
      <c r="A43" s="75" t="s">
        <v>303</v>
      </c>
      <c r="B43" s="21"/>
      <c r="C43" s="17"/>
      <c r="D43" s="18"/>
      <c r="E43" s="29"/>
      <c r="F43" s="133">
        <f>SUM(F40:F42)</f>
        <v>0</v>
      </c>
      <c r="G43" s="72"/>
    </row>
    <row r="44" spans="1:7" s="19" customFormat="1">
      <c r="A44" s="20"/>
      <c r="B44" s="21"/>
      <c r="C44" s="17"/>
      <c r="D44" s="18"/>
      <c r="E44" s="29"/>
      <c r="F44" s="133"/>
      <c r="G44" s="72"/>
    </row>
    <row r="45" spans="1:7" s="19" customFormat="1">
      <c r="A45" s="116" t="s">
        <v>304</v>
      </c>
      <c r="B45" s="117"/>
      <c r="C45" s="118"/>
      <c r="D45" s="119"/>
      <c r="E45" s="120"/>
      <c r="F45" s="137">
        <f>F14+F21+F27+F32+F37+F43</f>
        <v>0</v>
      </c>
      <c r="G45" s="72"/>
    </row>
    <row r="46" spans="1:7" s="19" customFormat="1">
      <c r="A46" s="20"/>
      <c r="B46" s="21"/>
      <c r="C46" s="17"/>
      <c r="D46" s="18"/>
      <c r="E46" s="29"/>
      <c r="F46" s="133"/>
      <c r="G46" s="72"/>
    </row>
    <row r="47" spans="1:7" s="19" customFormat="1">
      <c r="A47" s="75" t="s">
        <v>305</v>
      </c>
      <c r="B47" s="21"/>
      <c r="C47" s="17"/>
      <c r="D47" s="18"/>
      <c r="E47" s="29"/>
      <c r="F47" s="133">
        <f>F14+F21+F27+F37+F43</f>
        <v>0</v>
      </c>
      <c r="G47" s="72"/>
    </row>
    <row r="48" spans="1:7" s="19" customFormat="1">
      <c r="A48" s="115" t="s">
        <v>306</v>
      </c>
      <c r="B48" s="21"/>
      <c r="C48" s="17"/>
      <c r="D48" s="93">
        <v>0.1</v>
      </c>
      <c r="E48" s="29"/>
      <c r="F48" s="133">
        <f>F47*D48</f>
        <v>0</v>
      </c>
      <c r="G48" s="72"/>
    </row>
    <row r="49" spans="1:7" s="19" customFormat="1">
      <c r="A49" s="121"/>
      <c r="B49" s="122"/>
      <c r="C49" s="123"/>
      <c r="D49" s="124"/>
      <c r="E49" s="37"/>
      <c r="F49" s="138"/>
      <c r="G49" s="72"/>
    </row>
    <row r="50" spans="1:7" s="38" customFormat="1">
      <c r="A50" s="78" t="s">
        <v>307</v>
      </c>
      <c r="B50" s="35"/>
      <c r="C50" s="34"/>
      <c r="D50" s="36"/>
      <c r="E50" s="37"/>
      <c r="F50" s="138">
        <f>F45+F48</f>
        <v>0</v>
      </c>
      <c r="G50" s="74"/>
    </row>
  </sheetData>
  <sheetProtection insertColumns="0" insertRows="0" deleteRows="0"/>
  <mergeCells count="6">
    <mergeCell ref="F6:F7"/>
    <mergeCell ref="B5:E5"/>
    <mergeCell ref="B6:B7"/>
    <mergeCell ref="C6:C7"/>
    <mergeCell ref="D6:D7"/>
    <mergeCell ref="E6:E7"/>
  </mergeCells>
  <printOptions horizontalCentered="1"/>
  <pageMargins left="0.7" right="0.7" top="0.75" bottom="0.75" header="0.3" footer="0.3"/>
  <pageSetup fitToHeight="0" orientation="landscape" useFirstPageNumber="1" r:id="rId1"/>
  <headerFooter>
    <oddFooter xml:space="preserve">&amp;Cp &amp;P of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
  <sheetViews>
    <sheetView zoomScale="90" zoomScaleNormal="90" workbookViewId="0">
      <selection activeCell="A4" sqref="A4"/>
    </sheetView>
  </sheetViews>
  <sheetFormatPr defaultRowHeight="13.2"/>
  <cols>
    <col min="1" max="1" width="5.6640625" style="2" customWidth="1"/>
    <col min="2" max="3" width="27.109375" style="3" customWidth="1"/>
    <col min="4" max="4" width="4.5546875" style="4" customWidth="1"/>
    <col min="5" max="8" width="20.88671875" style="4" customWidth="1"/>
    <col min="9" max="9" width="32.44140625" style="4" customWidth="1"/>
    <col min="10" max="11" width="24.44140625" style="4" customWidth="1"/>
    <col min="12" max="252" width="9.109375" style="4"/>
    <col min="253" max="255" width="24.33203125" style="4" customWidth="1"/>
    <col min="256" max="256" width="9.109375" style="4"/>
    <col min="257" max="257" width="28.33203125" style="4" customWidth="1"/>
    <col min="258" max="259" width="25" style="4" customWidth="1"/>
    <col min="260" max="508" width="9.109375" style="4"/>
    <col min="509" max="511" width="24.33203125" style="4" customWidth="1"/>
    <col min="512" max="512" width="9.109375" style="4"/>
    <col min="513" max="513" width="28.33203125" style="4" customWidth="1"/>
    <col min="514" max="515" width="25" style="4" customWidth="1"/>
    <col min="516" max="764" width="9.109375" style="4"/>
    <col min="765" max="767" width="24.33203125" style="4" customWidth="1"/>
    <col min="768" max="768" width="9.109375" style="4"/>
    <col min="769" max="769" width="28.33203125" style="4" customWidth="1"/>
    <col min="770" max="771" width="25" style="4" customWidth="1"/>
    <col min="772" max="1020" width="9.109375" style="4"/>
    <col min="1021" max="1023" width="24.33203125" style="4" customWidth="1"/>
    <col min="1024" max="1024" width="9.109375" style="4"/>
    <col min="1025" max="1025" width="28.33203125" style="4" customWidth="1"/>
    <col min="1026" max="1027" width="25" style="4" customWidth="1"/>
    <col min="1028" max="1276" width="9.109375" style="4"/>
    <col min="1277" max="1279" width="24.33203125" style="4" customWidth="1"/>
    <col min="1280" max="1280" width="9.109375" style="4"/>
    <col min="1281" max="1281" width="28.33203125" style="4" customWidth="1"/>
    <col min="1282" max="1283" width="25" style="4" customWidth="1"/>
    <col min="1284" max="1532" width="9.109375" style="4"/>
    <col min="1533" max="1535" width="24.33203125" style="4" customWidth="1"/>
    <col min="1536" max="1536" width="9.109375" style="4"/>
    <col min="1537" max="1537" width="28.33203125" style="4" customWidth="1"/>
    <col min="1538" max="1539" width="25" style="4" customWidth="1"/>
    <col min="1540" max="1788" width="9.109375" style="4"/>
    <col min="1789" max="1791" width="24.33203125" style="4" customWidth="1"/>
    <col min="1792" max="1792" width="9.109375" style="4"/>
    <col min="1793" max="1793" width="28.33203125" style="4" customWidth="1"/>
    <col min="1794" max="1795" width="25" style="4" customWidth="1"/>
    <col min="1796" max="2044" width="9.109375" style="4"/>
    <col min="2045" max="2047" width="24.33203125" style="4" customWidth="1"/>
    <col min="2048" max="2048" width="9.109375" style="4"/>
    <col min="2049" max="2049" width="28.33203125" style="4" customWidth="1"/>
    <col min="2050" max="2051" width="25" style="4" customWidth="1"/>
    <col min="2052" max="2300" width="9.109375" style="4"/>
    <col min="2301" max="2303" width="24.33203125" style="4" customWidth="1"/>
    <col min="2304" max="2304" width="9.109375" style="4"/>
    <col min="2305" max="2305" width="28.33203125" style="4" customWidth="1"/>
    <col min="2306" max="2307" width="25" style="4" customWidth="1"/>
    <col min="2308" max="2556" width="9.109375" style="4"/>
    <col min="2557" max="2559" width="24.33203125" style="4" customWidth="1"/>
    <col min="2560" max="2560" width="9.109375" style="4"/>
    <col min="2561" max="2561" width="28.33203125" style="4" customWidth="1"/>
    <col min="2562" max="2563" width="25" style="4" customWidth="1"/>
    <col min="2564" max="2812" width="9.109375" style="4"/>
    <col min="2813" max="2815" width="24.33203125" style="4" customWidth="1"/>
    <col min="2816" max="2816" width="9.109375" style="4"/>
    <col min="2817" max="2817" width="28.33203125" style="4" customWidth="1"/>
    <col min="2818" max="2819" width="25" style="4" customWidth="1"/>
    <col min="2820" max="3068" width="9.109375" style="4"/>
    <col min="3069" max="3071" width="24.33203125" style="4" customWidth="1"/>
    <col min="3072" max="3072" width="9.109375" style="4"/>
    <col min="3073" max="3073" width="28.33203125" style="4" customWidth="1"/>
    <col min="3074" max="3075" width="25" style="4" customWidth="1"/>
    <col min="3076" max="3324" width="9.109375" style="4"/>
    <col min="3325" max="3327" width="24.33203125" style="4" customWidth="1"/>
    <col min="3328" max="3328" width="9.109375" style="4"/>
    <col min="3329" max="3329" width="28.33203125" style="4" customWidth="1"/>
    <col min="3330" max="3331" width="25" style="4" customWidth="1"/>
    <col min="3332" max="3580" width="9.109375" style="4"/>
    <col min="3581" max="3583" width="24.33203125" style="4" customWidth="1"/>
    <col min="3584" max="3584" width="9.109375" style="4"/>
    <col min="3585" max="3585" width="28.33203125" style="4" customWidth="1"/>
    <col min="3586" max="3587" width="25" style="4" customWidth="1"/>
    <col min="3588" max="3836" width="9.109375" style="4"/>
    <col min="3837" max="3839" width="24.33203125" style="4" customWidth="1"/>
    <col min="3840" max="3840" width="9.109375" style="4"/>
    <col min="3841" max="3841" width="28.33203125" style="4" customWidth="1"/>
    <col min="3842" max="3843" width="25" style="4" customWidth="1"/>
    <col min="3844" max="4092" width="9.109375" style="4"/>
    <col min="4093" max="4095" width="24.33203125" style="4" customWidth="1"/>
    <col min="4096" max="4096" width="9.109375" style="4"/>
    <col min="4097" max="4097" width="28.33203125" style="4" customWidth="1"/>
    <col min="4098" max="4099" width="25" style="4" customWidth="1"/>
    <col min="4100" max="4348" width="9.109375" style="4"/>
    <col min="4349" max="4351" width="24.33203125" style="4" customWidth="1"/>
    <col min="4352" max="4352" width="9.109375" style="4"/>
    <col min="4353" max="4353" width="28.33203125" style="4" customWidth="1"/>
    <col min="4354" max="4355" width="25" style="4" customWidth="1"/>
    <col min="4356" max="4604" width="9.109375" style="4"/>
    <col min="4605" max="4607" width="24.33203125" style="4" customWidth="1"/>
    <col min="4608" max="4608" width="9.109375" style="4"/>
    <col min="4609" max="4609" width="28.33203125" style="4" customWidth="1"/>
    <col min="4610" max="4611" width="25" style="4" customWidth="1"/>
    <col min="4612" max="4860" width="9.109375" style="4"/>
    <col min="4861" max="4863" width="24.33203125" style="4" customWidth="1"/>
    <col min="4864" max="4864" width="9.109375" style="4"/>
    <col min="4865" max="4865" width="28.33203125" style="4" customWidth="1"/>
    <col min="4866" max="4867" width="25" style="4" customWidth="1"/>
    <col min="4868" max="5116" width="9.109375" style="4"/>
    <col min="5117" max="5119" width="24.33203125" style="4" customWidth="1"/>
    <col min="5120" max="5120" width="9.109375" style="4"/>
    <col min="5121" max="5121" width="28.33203125" style="4" customWidth="1"/>
    <col min="5122" max="5123" width="25" style="4" customWidth="1"/>
    <col min="5124" max="5372" width="9.109375" style="4"/>
    <col min="5373" max="5375" width="24.33203125" style="4" customWidth="1"/>
    <col min="5376" max="5376" width="9.109375" style="4"/>
    <col min="5377" max="5377" width="28.33203125" style="4" customWidth="1"/>
    <col min="5378" max="5379" width="25" style="4" customWidth="1"/>
    <col min="5380" max="5628" width="9.109375" style="4"/>
    <col min="5629" max="5631" width="24.33203125" style="4" customWidth="1"/>
    <col min="5632" max="5632" width="9.109375" style="4"/>
    <col min="5633" max="5633" width="28.33203125" style="4" customWidth="1"/>
    <col min="5634" max="5635" width="25" style="4" customWidth="1"/>
    <col min="5636" max="5884" width="9.109375" style="4"/>
    <col min="5885" max="5887" width="24.33203125" style="4" customWidth="1"/>
    <col min="5888" max="5888" width="9.109375" style="4"/>
    <col min="5889" max="5889" width="28.33203125" style="4" customWidth="1"/>
    <col min="5890" max="5891" width="25" style="4" customWidth="1"/>
    <col min="5892" max="6140" width="9.109375" style="4"/>
    <col min="6141" max="6143" width="24.33203125" style="4" customWidth="1"/>
    <col min="6144" max="6144" width="9.109375" style="4"/>
    <col min="6145" max="6145" width="28.33203125" style="4" customWidth="1"/>
    <col min="6146" max="6147" width="25" style="4" customWidth="1"/>
    <col min="6148" max="6396" width="9.109375" style="4"/>
    <col min="6397" max="6399" width="24.33203125" style="4" customWidth="1"/>
    <col min="6400" max="6400" width="9.109375" style="4"/>
    <col min="6401" max="6401" width="28.33203125" style="4" customWidth="1"/>
    <col min="6402" max="6403" width="25" style="4" customWidth="1"/>
    <col min="6404" max="6652" width="9.109375" style="4"/>
    <col min="6653" max="6655" width="24.33203125" style="4" customWidth="1"/>
    <col min="6656" max="6656" width="9.109375" style="4"/>
    <col min="6657" max="6657" width="28.33203125" style="4" customWidth="1"/>
    <col min="6658" max="6659" width="25" style="4" customWidth="1"/>
    <col min="6660" max="6908" width="9.109375" style="4"/>
    <col min="6909" max="6911" width="24.33203125" style="4" customWidth="1"/>
    <col min="6912" max="6912" width="9.109375" style="4"/>
    <col min="6913" max="6913" width="28.33203125" style="4" customWidth="1"/>
    <col min="6914" max="6915" width="25" style="4" customWidth="1"/>
    <col min="6916" max="7164" width="9.109375" style="4"/>
    <col min="7165" max="7167" width="24.33203125" style="4" customWidth="1"/>
    <col min="7168" max="7168" width="9.109375" style="4"/>
    <col min="7169" max="7169" width="28.33203125" style="4" customWidth="1"/>
    <col min="7170" max="7171" width="25" style="4" customWidth="1"/>
    <col min="7172" max="7420" width="9.109375" style="4"/>
    <col min="7421" max="7423" width="24.33203125" style="4" customWidth="1"/>
    <col min="7424" max="7424" width="9.109375" style="4"/>
    <col min="7425" max="7425" width="28.33203125" style="4" customWidth="1"/>
    <col min="7426" max="7427" width="25" style="4" customWidth="1"/>
    <col min="7428" max="7676" width="9.109375" style="4"/>
    <col min="7677" max="7679" width="24.33203125" style="4" customWidth="1"/>
    <col min="7680" max="7680" width="9.109375" style="4"/>
    <col min="7681" max="7681" width="28.33203125" style="4" customWidth="1"/>
    <col min="7682" max="7683" width="25" style="4" customWidth="1"/>
    <col min="7684" max="7932" width="9.109375" style="4"/>
    <col min="7933" max="7935" width="24.33203125" style="4" customWidth="1"/>
    <col min="7936" max="7936" width="9.109375" style="4"/>
    <col min="7937" max="7937" width="28.33203125" style="4" customWidth="1"/>
    <col min="7938" max="7939" width="25" style="4" customWidth="1"/>
    <col min="7940" max="8188" width="9.109375" style="4"/>
    <col min="8189" max="8191" width="24.33203125" style="4" customWidth="1"/>
    <col min="8192" max="8192" width="9.109375" style="4"/>
    <col min="8193" max="8193" width="28.33203125" style="4" customWidth="1"/>
    <col min="8194" max="8195" width="25" style="4" customWidth="1"/>
    <col min="8196" max="8444" width="9.109375" style="4"/>
    <col min="8445" max="8447" width="24.33203125" style="4" customWidth="1"/>
    <col min="8448" max="8448" width="9.109375" style="4"/>
    <col min="8449" max="8449" width="28.33203125" style="4" customWidth="1"/>
    <col min="8450" max="8451" width="25" style="4" customWidth="1"/>
    <col min="8452" max="8700" width="9.109375" style="4"/>
    <col min="8701" max="8703" width="24.33203125" style="4" customWidth="1"/>
    <col min="8704" max="8704" width="9.109375" style="4"/>
    <col min="8705" max="8705" width="28.33203125" style="4" customWidth="1"/>
    <col min="8706" max="8707" width="25" style="4" customWidth="1"/>
    <col min="8708" max="8956" width="9.109375" style="4"/>
    <col min="8957" max="8959" width="24.33203125" style="4" customWidth="1"/>
    <col min="8960" max="8960" width="9.109375" style="4"/>
    <col min="8961" max="8961" width="28.33203125" style="4" customWidth="1"/>
    <col min="8962" max="8963" width="25" style="4" customWidth="1"/>
    <col min="8964" max="9212" width="9.109375" style="4"/>
    <col min="9213" max="9215" width="24.33203125" style="4" customWidth="1"/>
    <col min="9216" max="9216" width="9.109375" style="4"/>
    <col min="9217" max="9217" width="28.33203125" style="4" customWidth="1"/>
    <col min="9218" max="9219" width="25" style="4" customWidth="1"/>
    <col min="9220" max="9468" width="9.109375" style="4"/>
    <col min="9469" max="9471" width="24.33203125" style="4" customWidth="1"/>
    <col min="9472" max="9472" width="9.109375" style="4"/>
    <col min="9473" max="9473" width="28.33203125" style="4" customWidth="1"/>
    <col min="9474" max="9475" width="25" style="4" customWidth="1"/>
    <col min="9476" max="9724" width="9.109375" style="4"/>
    <col min="9725" max="9727" width="24.33203125" style="4" customWidth="1"/>
    <col min="9728" max="9728" width="9.109375" style="4"/>
    <col min="9729" max="9729" width="28.33203125" style="4" customWidth="1"/>
    <col min="9730" max="9731" width="25" style="4" customWidth="1"/>
    <col min="9732" max="9980" width="9.109375" style="4"/>
    <col min="9981" max="9983" width="24.33203125" style="4" customWidth="1"/>
    <col min="9984" max="9984" width="9.109375" style="4"/>
    <col min="9985" max="9985" width="28.33203125" style="4" customWidth="1"/>
    <col min="9986" max="9987" width="25" style="4" customWidth="1"/>
    <col min="9988" max="10236" width="9.109375" style="4"/>
    <col min="10237" max="10239" width="24.33203125" style="4" customWidth="1"/>
    <col min="10240" max="10240" width="9.109375" style="4"/>
    <col min="10241" max="10241" width="28.33203125" style="4" customWidth="1"/>
    <col min="10242" max="10243" width="25" style="4" customWidth="1"/>
    <col min="10244" max="10492" width="9.109375" style="4"/>
    <col min="10493" max="10495" width="24.33203125" style="4" customWidth="1"/>
    <col min="10496" max="10496" width="9.109375" style="4"/>
    <col min="10497" max="10497" width="28.33203125" style="4" customWidth="1"/>
    <col min="10498" max="10499" width="25" style="4" customWidth="1"/>
    <col min="10500" max="10748" width="9.109375" style="4"/>
    <col min="10749" max="10751" width="24.33203125" style="4" customWidth="1"/>
    <col min="10752" max="10752" width="9.109375" style="4"/>
    <col min="10753" max="10753" width="28.33203125" style="4" customWidth="1"/>
    <col min="10754" max="10755" width="25" style="4" customWidth="1"/>
    <col min="10756" max="11004" width="9.109375" style="4"/>
    <col min="11005" max="11007" width="24.33203125" style="4" customWidth="1"/>
    <col min="11008" max="11008" width="9.109375" style="4"/>
    <col min="11009" max="11009" width="28.33203125" style="4" customWidth="1"/>
    <col min="11010" max="11011" width="25" style="4" customWidth="1"/>
    <col min="11012" max="11260" width="9.109375" style="4"/>
    <col min="11261" max="11263" width="24.33203125" style="4" customWidth="1"/>
    <col min="11264" max="11264" width="9.109375" style="4"/>
    <col min="11265" max="11265" width="28.33203125" style="4" customWidth="1"/>
    <col min="11266" max="11267" width="25" style="4" customWidth="1"/>
    <col min="11268" max="11516" width="9.109375" style="4"/>
    <col min="11517" max="11519" width="24.33203125" style="4" customWidth="1"/>
    <col min="11520" max="11520" width="9.109375" style="4"/>
    <col min="11521" max="11521" width="28.33203125" style="4" customWidth="1"/>
    <col min="11522" max="11523" width="25" style="4" customWidth="1"/>
    <col min="11524" max="11772" width="9.109375" style="4"/>
    <col min="11773" max="11775" width="24.33203125" style="4" customWidth="1"/>
    <col min="11776" max="11776" width="9.109375" style="4"/>
    <col min="11777" max="11777" width="28.33203125" style="4" customWidth="1"/>
    <col min="11778" max="11779" width="25" style="4" customWidth="1"/>
    <col min="11780" max="12028" width="9.109375" style="4"/>
    <col min="12029" max="12031" width="24.33203125" style="4" customWidth="1"/>
    <col min="12032" max="12032" width="9.109375" style="4"/>
    <col min="12033" max="12033" width="28.33203125" style="4" customWidth="1"/>
    <col min="12034" max="12035" width="25" style="4" customWidth="1"/>
    <col min="12036" max="12284" width="9.109375" style="4"/>
    <col min="12285" max="12287" width="24.33203125" style="4" customWidth="1"/>
    <col min="12288" max="12288" width="9.109375" style="4"/>
    <col min="12289" max="12289" width="28.33203125" style="4" customWidth="1"/>
    <col min="12290" max="12291" width="25" style="4" customWidth="1"/>
    <col min="12292" max="12540" width="9.109375" style="4"/>
    <col min="12541" max="12543" width="24.33203125" style="4" customWidth="1"/>
    <col min="12544" max="12544" width="9.109375" style="4"/>
    <col min="12545" max="12545" width="28.33203125" style="4" customWidth="1"/>
    <col min="12546" max="12547" width="25" style="4" customWidth="1"/>
    <col min="12548" max="12796" width="9.109375" style="4"/>
    <col min="12797" max="12799" width="24.33203125" style="4" customWidth="1"/>
    <col min="12800" max="12800" width="9.109375" style="4"/>
    <col min="12801" max="12801" width="28.33203125" style="4" customWidth="1"/>
    <col min="12802" max="12803" width="25" style="4" customWidth="1"/>
    <col min="12804" max="13052" width="9.109375" style="4"/>
    <col min="13053" max="13055" width="24.33203125" style="4" customWidth="1"/>
    <col min="13056" max="13056" width="9.109375" style="4"/>
    <col min="13057" max="13057" width="28.33203125" style="4" customWidth="1"/>
    <col min="13058" max="13059" width="25" style="4" customWidth="1"/>
    <col min="13060" max="13308" width="9.109375" style="4"/>
    <col min="13309" max="13311" width="24.33203125" style="4" customWidth="1"/>
    <col min="13312" max="13312" width="9.109375" style="4"/>
    <col min="13313" max="13313" width="28.33203125" style="4" customWidth="1"/>
    <col min="13314" max="13315" width="25" style="4" customWidth="1"/>
    <col min="13316" max="13564" width="9.109375" style="4"/>
    <col min="13565" max="13567" width="24.33203125" style="4" customWidth="1"/>
    <col min="13568" max="13568" width="9.109375" style="4"/>
    <col min="13569" max="13569" width="28.33203125" style="4" customWidth="1"/>
    <col min="13570" max="13571" width="25" style="4" customWidth="1"/>
    <col min="13572" max="13820" width="9.109375" style="4"/>
    <col min="13821" max="13823" width="24.33203125" style="4" customWidth="1"/>
    <col min="13824" max="13824" width="9.109375" style="4"/>
    <col min="13825" max="13825" width="28.33203125" style="4" customWidth="1"/>
    <col min="13826" max="13827" width="25" style="4" customWidth="1"/>
    <col min="13828" max="14076" width="9.109375" style="4"/>
    <col min="14077" max="14079" width="24.33203125" style="4" customWidth="1"/>
    <col min="14080" max="14080" width="9.109375" style="4"/>
    <col min="14081" max="14081" width="28.33203125" style="4" customWidth="1"/>
    <col min="14082" max="14083" width="25" style="4" customWidth="1"/>
    <col min="14084" max="14332" width="9.109375" style="4"/>
    <col min="14333" max="14335" width="24.33203125" style="4" customWidth="1"/>
    <col min="14336" max="14336" width="9.109375" style="4"/>
    <col min="14337" max="14337" width="28.33203125" style="4" customWidth="1"/>
    <col min="14338" max="14339" width="25" style="4" customWidth="1"/>
    <col min="14340" max="14588" width="9.109375" style="4"/>
    <col min="14589" max="14591" width="24.33203125" style="4" customWidth="1"/>
    <col min="14592" max="14592" width="9.109375" style="4"/>
    <col min="14593" max="14593" width="28.33203125" style="4" customWidth="1"/>
    <col min="14594" max="14595" width="25" style="4" customWidth="1"/>
    <col min="14596" max="14844" width="9.109375" style="4"/>
    <col min="14845" max="14847" width="24.33203125" style="4" customWidth="1"/>
    <col min="14848" max="14848" width="9.109375" style="4"/>
    <col min="14849" max="14849" width="28.33203125" style="4" customWidth="1"/>
    <col min="14850" max="14851" width="25" style="4" customWidth="1"/>
    <col min="14852" max="15100" width="9.109375" style="4"/>
    <col min="15101" max="15103" width="24.33203125" style="4" customWidth="1"/>
    <col min="15104" max="15104" width="9.109375" style="4"/>
    <col min="15105" max="15105" width="28.33203125" style="4" customWidth="1"/>
    <col min="15106" max="15107" width="25" style="4" customWidth="1"/>
    <col min="15108" max="15356" width="9.109375" style="4"/>
    <col min="15357" max="15359" width="24.33203125" style="4" customWidth="1"/>
    <col min="15360" max="15360" width="9.109375" style="4"/>
    <col min="15361" max="15361" width="28.33203125" style="4" customWidth="1"/>
    <col min="15362" max="15363" width="25" style="4" customWidth="1"/>
    <col min="15364" max="15612" width="9.109375" style="4"/>
    <col min="15613" max="15615" width="24.33203125" style="4" customWidth="1"/>
    <col min="15616" max="15616" width="9.109375" style="4"/>
    <col min="15617" max="15617" width="28.33203125" style="4" customWidth="1"/>
    <col min="15618" max="15619" width="25" style="4" customWidth="1"/>
    <col min="15620" max="15868" width="9.109375" style="4"/>
    <col min="15869" max="15871" width="24.33203125" style="4" customWidth="1"/>
    <col min="15872" max="15872" width="9.109375" style="4"/>
    <col min="15873" max="15873" width="28.33203125" style="4" customWidth="1"/>
    <col min="15874" max="15875" width="25" style="4" customWidth="1"/>
    <col min="15876" max="16124" width="9.109375" style="4"/>
    <col min="16125" max="16127" width="24.33203125" style="4" customWidth="1"/>
    <col min="16128" max="16128" width="9.109375" style="4"/>
    <col min="16129" max="16129" width="28.33203125" style="4" customWidth="1"/>
    <col min="16130" max="16131" width="25" style="4" customWidth="1"/>
    <col min="16132" max="16384" width="9.109375" style="4"/>
  </cols>
  <sheetData>
    <row r="1" spans="1:11">
      <c r="A1" s="2" t="e">
        <f>#REF!</f>
        <v>#REF!</v>
      </c>
    </row>
    <row r="2" spans="1:11">
      <c r="A2" s="2" t="s">
        <v>20</v>
      </c>
    </row>
    <row r="3" spans="1:11">
      <c r="A3" s="2" t="e">
        <f>#REF!</f>
        <v>#REF!</v>
      </c>
    </row>
    <row r="5" spans="1:11" s="3" customFormat="1">
      <c r="A5" s="5"/>
      <c r="B5" s="39" t="s">
        <v>21</v>
      </c>
      <c r="C5" s="39" t="s">
        <v>22</v>
      </c>
      <c r="E5" s="46" t="s">
        <v>23</v>
      </c>
      <c r="F5" s="46" t="s">
        <v>24</v>
      </c>
      <c r="G5" s="46" t="s">
        <v>25</v>
      </c>
      <c r="H5" s="39" t="s">
        <v>26</v>
      </c>
    </row>
    <row r="6" spans="1:11">
      <c r="B6" s="40" t="s">
        <v>27</v>
      </c>
      <c r="C6" s="41" t="s">
        <v>27</v>
      </c>
      <c r="E6" s="6" t="s">
        <v>28</v>
      </c>
      <c r="F6" s="7" t="e">
        <f>#REF!</f>
        <v>#REF!</v>
      </c>
      <c r="G6" s="7" t="e">
        <f>F6</f>
        <v>#REF!</v>
      </c>
      <c r="H6" s="82" t="e">
        <f>#REF!</f>
        <v>#REF!</v>
      </c>
    </row>
    <row r="7" spans="1:11" s="8" customFormat="1">
      <c r="B7" s="42"/>
      <c r="C7" s="42"/>
      <c r="E7" s="6" t="s">
        <v>29</v>
      </c>
      <c r="F7" s="7" t="e">
        <f>#REF!</f>
        <v>#REF!</v>
      </c>
      <c r="G7" s="7" t="e">
        <f t="shared" ref="G7:G10" si="0">F7</f>
        <v>#REF!</v>
      </c>
      <c r="H7" s="83" t="e">
        <f>#REF!</f>
        <v>#REF!</v>
      </c>
    </row>
    <row r="8" spans="1:11">
      <c r="B8" s="39" t="s">
        <v>30</v>
      </c>
      <c r="C8" s="61"/>
      <c r="E8" s="6" t="s">
        <v>31</v>
      </c>
      <c r="F8" s="7" t="e">
        <f>#REF!</f>
        <v>#REF!</v>
      </c>
      <c r="G8" s="7" t="e">
        <f t="shared" si="0"/>
        <v>#REF!</v>
      </c>
      <c r="H8" s="82" t="e">
        <f>#REF!</f>
        <v>#REF!</v>
      </c>
    </row>
    <row r="9" spans="1:11">
      <c r="B9" s="42"/>
      <c r="C9" s="42"/>
      <c r="E9" s="6" t="s">
        <v>32</v>
      </c>
      <c r="F9" s="7" t="e">
        <f>#REF!</f>
        <v>#REF!</v>
      </c>
      <c r="G9" s="7" t="e">
        <f t="shared" si="0"/>
        <v>#REF!</v>
      </c>
      <c r="H9" s="82" t="e">
        <f>#REF!</f>
        <v>#REF!</v>
      </c>
    </row>
    <row r="10" spans="1:11">
      <c r="B10" s="39" t="s">
        <v>33</v>
      </c>
      <c r="C10" s="39" t="s">
        <v>34</v>
      </c>
      <c r="E10" s="6" t="s">
        <v>35</v>
      </c>
      <c r="F10" s="7" t="e">
        <f>#REF!</f>
        <v>#REF!</v>
      </c>
      <c r="G10" s="7" t="e">
        <f t="shared" si="0"/>
        <v>#REF!</v>
      </c>
      <c r="H10" s="82" t="e">
        <f>#REF!</f>
        <v>#REF!</v>
      </c>
    </row>
    <row r="11" spans="1:11">
      <c r="B11" s="7" t="e">
        <f>F12</f>
        <v>#REF!</v>
      </c>
      <c r="C11" s="7" t="e">
        <f>G12</f>
        <v>#REF!</v>
      </c>
      <c r="E11" s="6" t="s">
        <v>36</v>
      </c>
      <c r="F11" s="7" t="e">
        <f>#REF!</f>
        <v>#REF!</v>
      </c>
      <c r="G11" s="7" t="e">
        <f t="shared" ref="G11" si="1">F11</f>
        <v>#REF!</v>
      </c>
      <c r="H11" s="82" t="e">
        <f>#REF!</f>
        <v>#REF!</v>
      </c>
    </row>
    <row r="12" spans="1:11" s="48" customFormat="1">
      <c r="B12" s="3"/>
      <c r="C12" s="3"/>
      <c r="E12" s="9" t="s">
        <v>37</v>
      </c>
      <c r="F12" s="10" t="e">
        <f>SUM(F6:F11)</f>
        <v>#REF!</v>
      </c>
      <c r="G12" s="10" t="e">
        <f>SUM(G6:G11)</f>
        <v>#REF!</v>
      </c>
      <c r="H12" s="10" t="e">
        <f>SUM(H6:H11)</f>
        <v>#REF!</v>
      </c>
    </row>
    <row r="13" spans="1:11">
      <c r="A13" s="4"/>
      <c r="B13" s="39" t="s">
        <v>38</v>
      </c>
      <c r="C13" s="67"/>
      <c r="E13" s="48"/>
      <c r="F13" s="50"/>
      <c r="G13" s="48"/>
    </row>
    <row r="14" spans="1:11" s="47" customFormat="1">
      <c r="B14" s="49"/>
      <c r="C14" s="68"/>
      <c r="E14" s="4"/>
      <c r="F14" s="45"/>
      <c r="G14" s="4"/>
    </row>
    <row r="15" spans="1:11">
      <c r="B15" s="39" t="s">
        <v>39</v>
      </c>
      <c r="C15" s="69"/>
    </row>
    <row r="16" spans="1:11">
      <c r="B16" s="47"/>
      <c r="C16" s="47"/>
      <c r="I16" s="125"/>
      <c r="J16" s="126" t="s">
        <v>24</v>
      </c>
      <c r="K16" s="126" t="s">
        <v>25</v>
      </c>
    </row>
    <row r="17" spans="3:11">
      <c r="C17" s="70"/>
      <c r="E17" s="8"/>
      <c r="F17" s="8"/>
      <c r="G17" s="8"/>
      <c r="I17" s="127" t="s">
        <v>40</v>
      </c>
      <c r="J17" s="128">
        <v>0</v>
      </c>
      <c r="K17" s="128">
        <v>0</v>
      </c>
    </row>
    <row r="18" spans="3:11">
      <c r="I18" s="129" t="s">
        <v>41</v>
      </c>
      <c r="J18" s="128" t="e">
        <f>J19-J17</f>
        <v>#REF!</v>
      </c>
      <c r="K18" s="128" t="e">
        <f>K19-K17</f>
        <v>#REF!</v>
      </c>
    </row>
    <row r="19" spans="3:11">
      <c r="I19" s="130" t="s">
        <v>42</v>
      </c>
      <c r="J19" s="131" t="e">
        <f>F12</f>
        <v>#REF!</v>
      </c>
      <c r="K19" s="131" t="e">
        <f>G12</f>
        <v>#REF!</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B2F5B-4065-435B-8A42-5067E9979F35}">
  <sheetPr>
    <tabColor theme="0"/>
  </sheetPr>
  <dimension ref="A2:B9"/>
  <sheetViews>
    <sheetView tabSelected="1" workbookViewId="0"/>
  </sheetViews>
  <sheetFormatPr defaultColWidth="8.88671875" defaultRowHeight="14.4"/>
  <cols>
    <col min="1" max="1" width="3.109375" style="155" customWidth="1"/>
    <col min="2" max="2" width="43.88671875" style="155" customWidth="1"/>
    <col min="3" max="16384" width="8.88671875" style="155"/>
  </cols>
  <sheetData>
    <row r="2" spans="1:2" ht="25.8">
      <c r="A2" s="158" t="s">
        <v>104</v>
      </c>
      <c r="B2" s="158"/>
    </row>
    <row r="3" spans="1:2" ht="58.2" customHeight="1">
      <c r="B3" s="156" t="s">
        <v>105</v>
      </c>
    </row>
    <row r="4" spans="1:2" ht="13.2" customHeight="1">
      <c r="B4" s="157"/>
    </row>
    <row r="5" spans="1:2">
      <c r="B5" s="139" t="s">
        <v>106</v>
      </c>
    </row>
    <row r="6" spans="1:2">
      <c r="B6" s="139" t="s">
        <v>107</v>
      </c>
    </row>
    <row r="7" spans="1:2">
      <c r="B7" s="139" t="s">
        <v>108</v>
      </c>
    </row>
    <row r="8" spans="1:2">
      <c r="B8" s="139" t="s">
        <v>308</v>
      </c>
    </row>
    <row r="9" spans="1:2">
      <c r="B9" s="139" t="s">
        <v>109</v>
      </c>
    </row>
  </sheetData>
  <mergeCells count="1">
    <mergeCell ref="A2:B2"/>
  </mergeCells>
  <hyperlinks>
    <hyperlink ref="B5" location="'Instructions (English)'!A1" display="➡️ English / English" xr:uid="{8E5CAE7D-E638-421B-AFF6-FB38E48AE558}"/>
    <hyperlink ref="B6" location="'Instructions (Español)'!A1" display="➡️ Spanish / Español" xr:uid="{2D96D988-5D59-4BB2-A375-4CCD01832D0F}"/>
    <hyperlink ref="B7" location="'Instructions (Português)'!A1" display="➡️ Portuguese / Português" xr:uid="{D7FD7209-290D-4736-B8DB-E6B9A2AB032C}"/>
    <hyperlink ref="B9" location="'Instructions (Bahasa)'!A1" display="➡️ Indonesian / Bahasa Indonesia" xr:uid="{1E477113-C7A9-4994-B640-7A8A5A3F7506}"/>
    <hyperlink ref="B8" location="'Instructions (Français)'!Print_Area" display="➡️ French / Français" xr:uid="{C05630A9-6F70-4A61-8269-EA1C2DA9282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247BA-12CD-4B75-B204-FB1DFD53ED5E}">
  <sheetPr>
    <tabColor theme="5" tint="0.39997558519241921"/>
    <pageSetUpPr fitToPage="1"/>
  </sheetPr>
  <dimension ref="A1:G15"/>
  <sheetViews>
    <sheetView zoomScaleNormal="100" workbookViewId="0">
      <selection sqref="A1:B1"/>
    </sheetView>
  </sheetViews>
  <sheetFormatPr defaultColWidth="9.109375" defaultRowHeight="13.2"/>
  <cols>
    <col min="1" max="1" width="5.88671875" style="109" customWidth="1"/>
    <col min="2" max="2" width="109.44140625" style="114" customWidth="1"/>
    <col min="3" max="3" width="73.33203125" style="110" customWidth="1"/>
    <col min="4" max="4" width="9.109375" style="110" customWidth="1"/>
    <col min="5" max="16384" width="9.109375" style="110"/>
  </cols>
  <sheetData>
    <row r="1" spans="1:7" s="108" customFormat="1">
      <c r="A1" s="159" t="s">
        <v>43</v>
      </c>
      <c r="B1" s="160"/>
    </row>
    <row r="2" spans="1:7" s="109" customFormat="1">
      <c r="A2" s="98"/>
      <c r="B2" s="99"/>
    </row>
    <row r="3" spans="1:7" s="109" customFormat="1">
      <c r="A3" s="161" t="s">
        <v>110</v>
      </c>
      <c r="B3" s="162"/>
    </row>
    <row r="4" spans="1:7">
      <c r="A4" s="100" t="s">
        <v>44</v>
      </c>
      <c r="B4" s="101" t="s">
        <v>45</v>
      </c>
    </row>
    <row r="5" spans="1:7">
      <c r="A5" s="100" t="s">
        <v>44</v>
      </c>
      <c r="B5" s="101" t="s">
        <v>46</v>
      </c>
    </row>
    <row r="6" spans="1:7">
      <c r="A6" s="100" t="s">
        <v>44</v>
      </c>
      <c r="B6" s="101" t="s">
        <v>47</v>
      </c>
    </row>
    <row r="7" spans="1:7">
      <c r="A7" s="100" t="s">
        <v>44</v>
      </c>
      <c r="B7" s="101" t="s">
        <v>48</v>
      </c>
    </row>
    <row r="8" spans="1:7" s="113" customFormat="1" ht="26.4">
      <c r="A8" s="100" t="s">
        <v>44</v>
      </c>
      <c r="B8" s="101" t="s">
        <v>49</v>
      </c>
      <c r="C8" s="111"/>
      <c r="D8" s="111"/>
      <c r="E8" s="112"/>
      <c r="F8" s="112"/>
      <c r="G8" s="112"/>
    </row>
    <row r="9" spans="1:7" s="113" customFormat="1" ht="26.4">
      <c r="A9" s="100" t="s">
        <v>44</v>
      </c>
      <c r="B9" s="101" t="s">
        <v>111</v>
      </c>
      <c r="C9" s="111"/>
      <c r="D9" s="111"/>
      <c r="E9" s="112"/>
      <c r="F9" s="112"/>
      <c r="G9" s="112"/>
    </row>
    <row r="10" spans="1:7">
      <c r="A10" s="84"/>
      <c r="B10" s="87"/>
    </row>
    <row r="11" spans="1:7">
      <c r="A11" s="163" t="s">
        <v>50</v>
      </c>
      <c r="B11" s="164"/>
    </row>
    <row r="12" spans="1:7">
      <c r="A12" s="86" t="s">
        <v>44</v>
      </c>
      <c r="B12" s="87" t="s">
        <v>51</v>
      </c>
    </row>
    <row r="13" spans="1:7" ht="39.6">
      <c r="A13" s="84"/>
      <c r="B13" s="89" t="s">
        <v>52</v>
      </c>
    </row>
    <row r="14" spans="1:7" ht="39.6">
      <c r="A14" s="84"/>
      <c r="B14" s="89" t="s">
        <v>53</v>
      </c>
    </row>
    <row r="15" spans="1:7">
      <c r="A15" s="84"/>
      <c r="B15" s="89" t="s">
        <v>54</v>
      </c>
    </row>
  </sheetData>
  <mergeCells count="3">
    <mergeCell ref="A1:B1"/>
    <mergeCell ref="A3:B3"/>
    <mergeCell ref="A11:B11"/>
  </mergeCells>
  <pageMargins left="0.7" right="0.7"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3E765-4C13-4C3F-87C5-0961F5B1657C}">
  <sheetPr>
    <tabColor theme="5" tint="0.39997558519241921"/>
    <pageSetUpPr fitToPage="1"/>
  </sheetPr>
  <dimension ref="A1:G50"/>
  <sheetViews>
    <sheetView zoomScale="90" zoomScaleNormal="90" workbookViewId="0"/>
  </sheetViews>
  <sheetFormatPr defaultColWidth="29.33203125" defaultRowHeight="13.2"/>
  <cols>
    <col min="1" max="1" width="44.5546875" style="16" customWidth="1"/>
    <col min="2" max="3" width="12" style="13" customWidth="1"/>
    <col min="4" max="4" width="12" style="14" customWidth="1"/>
    <col min="5" max="6" width="12" style="15" customWidth="1"/>
    <col min="7" max="7" width="77.6640625" style="16" customWidth="1"/>
    <col min="8" max="16384" width="29.33203125" style="16"/>
  </cols>
  <sheetData>
    <row r="1" spans="1:7">
      <c r="A1" s="12" t="s">
        <v>55</v>
      </c>
    </row>
    <row r="2" spans="1:7">
      <c r="A2" s="12" t="s">
        <v>56</v>
      </c>
    </row>
    <row r="3" spans="1:7">
      <c r="A3" s="12" t="s">
        <v>57</v>
      </c>
      <c r="B3" s="81" t="s">
        <v>58</v>
      </c>
    </row>
    <row r="4" spans="1:7">
      <c r="B4" s="17"/>
      <c r="C4" s="17"/>
      <c r="D4" s="18"/>
    </row>
    <row r="5" spans="1:7" s="71" customFormat="1" ht="19.5" customHeight="1">
      <c r="A5" s="79" t="s">
        <v>59</v>
      </c>
      <c r="B5" s="165" t="s">
        <v>60</v>
      </c>
      <c r="C5" s="166"/>
      <c r="D5" s="166"/>
      <c r="E5" s="166"/>
      <c r="F5" s="107" t="s">
        <v>61</v>
      </c>
      <c r="G5" s="80" t="s">
        <v>62</v>
      </c>
    </row>
    <row r="6" spans="1:7" s="104" customFormat="1">
      <c r="A6" s="102"/>
      <c r="B6" s="167" t="s">
        <v>63</v>
      </c>
      <c r="C6" s="169" t="s">
        <v>64</v>
      </c>
      <c r="D6" s="169" t="s">
        <v>65</v>
      </c>
      <c r="E6" s="171" t="s">
        <v>66</v>
      </c>
      <c r="F6" s="173" t="s">
        <v>112</v>
      </c>
      <c r="G6" s="103" t="s">
        <v>67</v>
      </c>
    </row>
    <row r="7" spans="1:7" s="104" customFormat="1">
      <c r="A7" s="105"/>
      <c r="B7" s="168"/>
      <c r="C7" s="170"/>
      <c r="D7" s="170"/>
      <c r="E7" s="172"/>
      <c r="F7" s="174"/>
      <c r="G7" s="106" t="s">
        <v>68</v>
      </c>
    </row>
    <row r="8" spans="1:7" s="19" customFormat="1">
      <c r="A8" s="20" t="s">
        <v>69</v>
      </c>
      <c r="B8" s="21"/>
      <c r="C8" s="17"/>
      <c r="D8" s="22"/>
      <c r="E8" s="23"/>
      <c r="F8" s="24"/>
      <c r="G8" s="72"/>
    </row>
    <row r="9" spans="1:7">
      <c r="A9" s="25" t="s">
        <v>70</v>
      </c>
      <c r="B9" s="26" t="s">
        <v>71</v>
      </c>
      <c r="C9" s="13">
        <v>0</v>
      </c>
      <c r="D9" s="27">
        <v>0</v>
      </c>
      <c r="E9" s="28">
        <v>0</v>
      </c>
      <c r="F9" s="132">
        <f>C9*D9*E9</f>
        <v>0</v>
      </c>
      <c r="G9" s="73"/>
    </row>
    <row r="10" spans="1:7">
      <c r="A10" s="25" t="s">
        <v>72</v>
      </c>
      <c r="B10" s="26" t="s">
        <v>71</v>
      </c>
      <c r="C10" s="13">
        <v>0</v>
      </c>
      <c r="D10" s="27">
        <v>0</v>
      </c>
      <c r="E10" s="28">
        <v>0</v>
      </c>
      <c r="F10" s="132">
        <f t="shared" ref="F10:F13" si="0">C10*D10*E10</f>
        <v>0</v>
      </c>
      <c r="G10" s="73"/>
    </row>
    <row r="11" spans="1:7">
      <c r="A11" s="25" t="s">
        <v>73</v>
      </c>
      <c r="B11" s="26" t="s">
        <v>71</v>
      </c>
      <c r="C11" s="13">
        <v>0</v>
      </c>
      <c r="D11" s="27">
        <v>0</v>
      </c>
      <c r="E11" s="28">
        <v>0</v>
      </c>
      <c r="F11" s="132">
        <f t="shared" si="0"/>
        <v>0</v>
      </c>
      <c r="G11" s="73"/>
    </row>
    <row r="12" spans="1:7">
      <c r="A12" s="25" t="s">
        <v>74</v>
      </c>
      <c r="B12" s="26" t="s">
        <v>71</v>
      </c>
      <c r="C12" s="13">
        <v>0</v>
      </c>
      <c r="D12" s="27">
        <v>0</v>
      </c>
      <c r="E12" s="28">
        <v>0</v>
      </c>
      <c r="F12" s="132">
        <f t="shared" si="0"/>
        <v>0</v>
      </c>
      <c r="G12" s="73"/>
    </row>
    <row r="13" spans="1:7">
      <c r="A13" s="25" t="s">
        <v>75</v>
      </c>
      <c r="B13" s="26" t="s">
        <v>71</v>
      </c>
      <c r="C13" s="13">
        <v>0</v>
      </c>
      <c r="D13" s="27">
        <v>0</v>
      </c>
      <c r="E13" s="28">
        <v>0</v>
      </c>
      <c r="F13" s="132">
        <f t="shared" si="0"/>
        <v>0</v>
      </c>
      <c r="G13" s="73"/>
    </row>
    <row r="14" spans="1:7" s="19" customFormat="1">
      <c r="A14" s="75" t="s">
        <v>76</v>
      </c>
      <c r="B14" s="21"/>
      <c r="C14" s="17"/>
      <c r="D14" s="18"/>
      <c r="E14" s="29"/>
      <c r="F14" s="133">
        <f>SUM(F9:F13)</f>
        <v>0</v>
      </c>
      <c r="G14" s="72"/>
    </row>
    <row r="15" spans="1:7">
      <c r="A15" s="1"/>
      <c r="B15" s="26"/>
      <c r="F15" s="134"/>
      <c r="G15" s="73"/>
    </row>
    <row r="16" spans="1:7">
      <c r="A16" s="11" t="s">
        <v>29</v>
      </c>
      <c r="B16" s="26"/>
      <c r="F16" s="134"/>
      <c r="G16" s="73"/>
    </row>
    <row r="17" spans="1:7" ht="26.4">
      <c r="A17" s="1" t="s">
        <v>77</v>
      </c>
      <c r="B17" s="26" t="s">
        <v>78</v>
      </c>
      <c r="C17" s="13">
        <v>0</v>
      </c>
      <c r="D17" s="27"/>
      <c r="E17" s="30">
        <v>0</v>
      </c>
      <c r="F17" s="132">
        <f>C17*E17</f>
        <v>0</v>
      </c>
      <c r="G17" s="73"/>
    </row>
    <row r="18" spans="1:7" ht="26.4">
      <c r="A18" s="1" t="s">
        <v>79</v>
      </c>
      <c r="B18" s="26" t="s">
        <v>80</v>
      </c>
      <c r="C18" s="13">
        <v>0</v>
      </c>
      <c r="D18" s="27"/>
      <c r="E18" s="30">
        <v>0</v>
      </c>
      <c r="F18" s="132">
        <f t="shared" ref="F18:F20" si="1">C18*E18</f>
        <v>0</v>
      </c>
      <c r="G18" s="73"/>
    </row>
    <row r="19" spans="1:7" ht="26.4">
      <c r="A19" s="1" t="s">
        <v>81</v>
      </c>
      <c r="B19" s="26" t="s">
        <v>82</v>
      </c>
      <c r="C19" s="13">
        <v>0</v>
      </c>
      <c r="D19" s="27"/>
      <c r="E19" s="30">
        <v>0</v>
      </c>
      <c r="F19" s="132">
        <f t="shared" si="1"/>
        <v>0</v>
      </c>
      <c r="G19" s="73"/>
    </row>
    <row r="20" spans="1:7">
      <c r="A20" s="1" t="s">
        <v>83</v>
      </c>
      <c r="B20" s="26" t="s">
        <v>78</v>
      </c>
      <c r="C20" s="13">
        <v>0</v>
      </c>
      <c r="D20" s="27"/>
      <c r="E20" s="30">
        <v>0</v>
      </c>
      <c r="F20" s="132">
        <f t="shared" si="1"/>
        <v>0</v>
      </c>
      <c r="G20" s="73"/>
    </row>
    <row r="21" spans="1:7">
      <c r="A21" s="76" t="s">
        <v>84</v>
      </c>
      <c r="B21" s="26"/>
      <c r="D21" s="27"/>
      <c r="E21" s="30"/>
      <c r="F21" s="135">
        <f>SUM(F17:F20)</f>
        <v>0</v>
      </c>
      <c r="G21" s="73"/>
    </row>
    <row r="22" spans="1:7">
      <c r="A22" s="1"/>
      <c r="B22" s="26"/>
      <c r="F22" s="134"/>
      <c r="G22" s="73"/>
    </row>
    <row r="23" spans="1:7">
      <c r="A23" s="11" t="s">
        <v>31</v>
      </c>
      <c r="B23" s="26"/>
      <c r="F23" s="134"/>
      <c r="G23" s="73"/>
    </row>
    <row r="24" spans="1:7">
      <c r="A24" s="1" t="s">
        <v>85</v>
      </c>
      <c r="B24" s="26" t="s">
        <v>71</v>
      </c>
      <c r="C24" s="13">
        <v>0</v>
      </c>
      <c r="D24" s="27"/>
      <c r="E24" s="30">
        <v>0</v>
      </c>
      <c r="F24" s="132">
        <f>C24*E24</f>
        <v>0</v>
      </c>
      <c r="G24" s="73"/>
    </row>
    <row r="25" spans="1:7">
      <c r="A25" s="1" t="s">
        <v>86</v>
      </c>
      <c r="B25" s="26" t="s">
        <v>71</v>
      </c>
      <c r="C25" s="13">
        <v>0</v>
      </c>
      <c r="D25" s="27"/>
      <c r="E25" s="30">
        <v>0</v>
      </c>
      <c r="F25" s="132">
        <f>C25*E25</f>
        <v>0</v>
      </c>
      <c r="G25" s="73"/>
    </row>
    <row r="26" spans="1:7">
      <c r="A26" s="1" t="s">
        <v>87</v>
      </c>
      <c r="B26" s="26" t="s">
        <v>71</v>
      </c>
      <c r="C26" s="13">
        <v>0</v>
      </c>
      <c r="D26" s="27"/>
      <c r="E26" s="30">
        <v>0</v>
      </c>
      <c r="F26" s="132">
        <f t="shared" ref="F26" si="2">C26*E26</f>
        <v>0</v>
      </c>
      <c r="G26" s="73"/>
    </row>
    <row r="27" spans="1:7">
      <c r="A27" s="76" t="s">
        <v>88</v>
      </c>
      <c r="B27" s="26"/>
      <c r="D27" s="27"/>
      <c r="E27" s="30"/>
      <c r="F27" s="135">
        <f>SUM(F24:F26)</f>
        <v>0</v>
      </c>
      <c r="G27" s="73"/>
    </row>
    <row r="28" spans="1:7">
      <c r="A28" s="1"/>
      <c r="B28" s="26"/>
      <c r="F28" s="134"/>
      <c r="G28" s="73"/>
    </row>
    <row r="29" spans="1:7">
      <c r="A29" s="11" t="s">
        <v>32</v>
      </c>
      <c r="B29" s="26"/>
      <c r="F29" s="134"/>
      <c r="G29" s="73"/>
    </row>
    <row r="30" spans="1:7" s="31" customFormat="1">
      <c r="A30" s="1" t="s">
        <v>89</v>
      </c>
      <c r="B30" s="26" t="s">
        <v>90</v>
      </c>
      <c r="C30" s="92">
        <v>0</v>
      </c>
      <c r="D30" s="93"/>
      <c r="E30" s="94">
        <v>0</v>
      </c>
      <c r="F30" s="136">
        <f>C30*E30</f>
        <v>0</v>
      </c>
      <c r="G30" s="97"/>
    </row>
    <row r="31" spans="1:7">
      <c r="A31" s="90" t="s">
        <v>91</v>
      </c>
      <c r="B31" s="26" t="s">
        <v>90</v>
      </c>
      <c r="C31" s="92">
        <v>0</v>
      </c>
      <c r="D31" s="95"/>
      <c r="E31" s="96">
        <v>0</v>
      </c>
      <c r="F31" s="136">
        <f>C31*E31</f>
        <v>0</v>
      </c>
      <c r="G31" s="73"/>
    </row>
    <row r="32" spans="1:7">
      <c r="A32" s="76" t="s">
        <v>92</v>
      </c>
      <c r="B32" s="91"/>
      <c r="C32" s="92"/>
      <c r="D32" s="95"/>
      <c r="E32" s="96"/>
      <c r="F32" s="135">
        <f>SUM(F30:F31)</f>
        <v>0</v>
      </c>
      <c r="G32" s="73"/>
    </row>
    <row r="33" spans="1:7">
      <c r="A33" s="1"/>
      <c r="B33" s="26"/>
      <c r="F33" s="134"/>
      <c r="G33" s="73"/>
    </row>
    <row r="34" spans="1:7" s="19" customFormat="1">
      <c r="A34" s="11" t="s">
        <v>35</v>
      </c>
      <c r="B34" s="21"/>
      <c r="C34" s="17"/>
      <c r="D34" s="18"/>
      <c r="E34" s="29"/>
      <c r="F34" s="133"/>
      <c r="G34" s="72"/>
    </row>
    <row r="35" spans="1:7">
      <c r="A35" s="1" t="s">
        <v>93</v>
      </c>
      <c r="B35" s="26" t="s">
        <v>90</v>
      </c>
      <c r="C35" s="13">
        <v>0</v>
      </c>
      <c r="E35" s="15">
        <v>0</v>
      </c>
      <c r="F35" s="132">
        <f>C35*E35</f>
        <v>0</v>
      </c>
      <c r="G35" s="73"/>
    </row>
    <row r="36" spans="1:7">
      <c r="A36" s="1" t="s">
        <v>94</v>
      </c>
      <c r="B36" s="26" t="s">
        <v>90</v>
      </c>
      <c r="C36" s="13">
        <v>0</v>
      </c>
      <c r="E36" s="15">
        <v>0</v>
      </c>
      <c r="F36" s="132">
        <f>C36*E36</f>
        <v>0</v>
      </c>
      <c r="G36" s="73"/>
    </row>
    <row r="37" spans="1:7" s="19" customFormat="1">
      <c r="A37" s="76" t="s">
        <v>95</v>
      </c>
      <c r="B37" s="21"/>
      <c r="C37" s="17"/>
      <c r="D37" s="18"/>
      <c r="E37" s="29"/>
      <c r="F37" s="135">
        <f>SUM(F35:F36)</f>
        <v>0</v>
      </c>
      <c r="G37" s="72"/>
    </row>
    <row r="38" spans="1:7">
      <c r="A38" s="1"/>
      <c r="B38" s="26"/>
      <c r="F38" s="134"/>
      <c r="G38" s="73"/>
    </row>
    <row r="39" spans="1:7">
      <c r="A39" s="32" t="s">
        <v>36</v>
      </c>
      <c r="B39" s="26"/>
      <c r="F39" s="134"/>
      <c r="G39" s="73"/>
    </row>
    <row r="40" spans="1:7">
      <c r="A40" s="33" t="s">
        <v>96</v>
      </c>
      <c r="B40" s="77" t="s">
        <v>71</v>
      </c>
      <c r="C40" s="13">
        <v>0</v>
      </c>
      <c r="D40" s="27">
        <v>0</v>
      </c>
      <c r="E40" s="30">
        <v>0</v>
      </c>
      <c r="F40" s="132">
        <f>D40*C40*E40</f>
        <v>0</v>
      </c>
      <c r="G40" s="73"/>
    </row>
    <row r="41" spans="1:7">
      <c r="A41" s="33" t="s">
        <v>97</v>
      </c>
      <c r="B41" s="77" t="s">
        <v>90</v>
      </c>
      <c r="C41" s="13">
        <v>0</v>
      </c>
      <c r="D41" s="27"/>
      <c r="E41" s="30">
        <v>0</v>
      </c>
      <c r="F41" s="132">
        <f>C41*E41</f>
        <v>0</v>
      </c>
      <c r="G41" s="73"/>
    </row>
    <row r="42" spans="1:7">
      <c r="A42" s="33" t="s">
        <v>98</v>
      </c>
      <c r="B42" s="77" t="s">
        <v>90</v>
      </c>
      <c r="C42" s="13">
        <v>0</v>
      </c>
      <c r="D42" s="27"/>
      <c r="E42" s="30">
        <v>0</v>
      </c>
      <c r="F42" s="132">
        <f>C42*E42</f>
        <v>0</v>
      </c>
      <c r="G42" s="73"/>
    </row>
    <row r="43" spans="1:7" s="19" customFormat="1">
      <c r="A43" s="75" t="s">
        <v>99</v>
      </c>
      <c r="B43" s="21"/>
      <c r="C43" s="17"/>
      <c r="D43" s="18"/>
      <c r="E43" s="29"/>
      <c r="F43" s="133">
        <f>SUM(F40:F42)</f>
        <v>0</v>
      </c>
      <c r="G43" s="72"/>
    </row>
    <row r="44" spans="1:7" s="19" customFormat="1">
      <c r="A44" s="20"/>
      <c r="B44" s="21"/>
      <c r="C44" s="17"/>
      <c r="D44" s="18"/>
      <c r="E44" s="29"/>
      <c r="F44" s="133"/>
      <c r="G44" s="72"/>
    </row>
    <row r="45" spans="1:7" s="19" customFormat="1">
      <c r="A45" s="116" t="s">
        <v>100</v>
      </c>
      <c r="B45" s="117"/>
      <c r="C45" s="118"/>
      <c r="D45" s="119"/>
      <c r="E45" s="120"/>
      <c r="F45" s="137">
        <f>F14+F21+F27+F32+F37+F43</f>
        <v>0</v>
      </c>
      <c r="G45" s="72"/>
    </row>
    <row r="46" spans="1:7" s="19" customFormat="1">
      <c r="A46" s="20"/>
      <c r="B46" s="21"/>
      <c r="C46" s="17"/>
      <c r="D46" s="18"/>
      <c r="E46" s="29"/>
      <c r="F46" s="133"/>
      <c r="G46" s="72"/>
    </row>
    <row r="47" spans="1:7" s="19" customFormat="1">
      <c r="A47" s="75" t="s">
        <v>101</v>
      </c>
      <c r="B47" s="21"/>
      <c r="C47" s="17"/>
      <c r="D47" s="18"/>
      <c r="E47" s="29"/>
      <c r="F47" s="133">
        <f>F14+F21+F27+F37+F43</f>
        <v>0</v>
      </c>
      <c r="G47" s="72"/>
    </row>
    <row r="48" spans="1:7" s="19" customFormat="1">
      <c r="A48" s="115" t="s">
        <v>102</v>
      </c>
      <c r="B48" s="21"/>
      <c r="C48" s="17"/>
      <c r="D48" s="93">
        <v>0.1</v>
      </c>
      <c r="E48" s="29"/>
      <c r="F48" s="133">
        <f>F47*D48</f>
        <v>0</v>
      </c>
      <c r="G48" s="72"/>
    </row>
    <row r="49" spans="1:7" s="19" customFormat="1">
      <c r="A49" s="121"/>
      <c r="B49" s="122"/>
      <c r="C49" s="123"/>
      <c r="D49" s="124"/>
      <c r="E49" s="37"/>
      <c r="F49" s="138"/>
      <c r="G49" s="72"/>
    </row>
    <row r="50" spans="1:7" s="38" customFormat="1">
      <c r="A50" s="78" t="s">
        <v>103</v>
      </c>
      <c r="B50" s="35"/>
      <c r="C50" s="34"/>
      <c r="D50" s="36"/>
      <c r="E50" s="37"/>
      <c r="F50" s="138">
        <f>F45+F48</f>
        <v>0</v>
      </c>
      <c r="G50" s="74"/>
    </row>
  </sheetData>
  <sheetProtection insertColumns="0" insertRows="0" deleteRows="0"/>
  <mergeCells count="6">
    <mergeCell ref="F6:F7"/>
    <mergeCell ref="B5:E5"/>
    <mergeCell ref="B6:B7"/>
    <mergeCell ref="C6:C7"/>
    <mergeCell ref="D6:D7"/>
    <mergeCell ref="E6:E7"/>
  </mergeCells>
  <printOptions horizontalCentered="1"/>
  <pageMargins left="0.7" right="0.7" top="0.75" bottom="0.75" header="0.3" footer="0.3"/>
  <pageSetup fitToHeight="0" orientation="landscape" useFirstPageNumber="1" r:id="rId1"/>
  <headerFooter>
    <oddFooter xml:space="preserve">&amp;Cp &amp;P of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3B3EF-57CF-4254-A7A8-70CC19663CF0}">
  <sheetPr>
    <tabColor theme="6" tint="0.39997558519241921"/>
    <pageSetUpPr fitToPage="1"/>
  </sheetPr>
  <dimension ref="A1:G15"/>
  <sheetViews>
    <sheetView zoomScaleNormal="100" workbookViewId="0">
      <selection sqref="A1:B1"/>
    </sheetView>
  </sheetViews>
  <sheetFormatPr defaultColWidth="9.109375" defaultRowHeight="13.2"/>
  <cols>
    <col min="1" max="1" width="5.109375" style="109" customWidth="1"/>
    <col min="2" max="2" width="109.44140625" style="114" customWidth="1"/>
    <col min="3" max="3" width="73.33203125" style="110" customWidth="1"/>
    <col min="4" max="4" width="9.109375" style="110" customWidth="1"/>
    <col min="5" max="16384" width="9.109375" style="110"/>
  </cols>
  <sheetData>
    <row r="1" spans="1:7" s="108" customFormat="1">
      <c r="A1" s="175" t="s">
        <v>113</v>
      </c>
      <c r="B1" s="176"/>
    </row>
    <row r="2" spans="1:7" s="109" customFormat="1">
      <c r="A2" s="98"/>
      <c r="B2" s="99"/>
    </row>
    <row r="3" spans="1:7" s="109" customFormat="1">
      <c r="A3" s="84" t="s">
        <v>114</v>
      </c>
      <c r="B3" s="85"/>
    </row>
    <row r="4" spans="1:7">
      <c r="A4" s="100" t="s">
        <v>44</v>
      </c>
      <c r="B4" s="140" t="s">
        <v>115</v>
      </c>
      <c r="C4" s="141"/>
    </row>
    <row r="5" spans="1:7">
      <c r="A5" s="100" t="s">
        <v>44</v>
      </c>
      <c r="B5" s="140" t="s">
        <v>116</v>
      </c>
      <c r="C5" s="141"/>
    </row>
    <row r="6" spans="1:7">
      <c r="A6" s="100" t="s">
        <v>44</v>
      </c>
      <c r="B6" s="140" t="s">
        <v>117</v>
      </c>
      <c r="C6" s="141"/>
    </row>
    <row r="7" spans="1:7">
      <c r="A7" s="100" t="s">
        <v>44</v>
      </c>
      <c r="B7" s="140" t="s">
        <v>118</v>
      </c>
      <c r="C7" s="141"/>
    </row>
    <row r="8" spans="1:7" ht="39.6">
      <c r="A8" s="100" t="s">
        <v>44</v>
      </c>
      <c r="B8" s="140" t="s">
        <v>119</v>
      </c>
      <c r="C8" s="142"/>
    </row>
    <row r="9" spans="1:7" s="113" customFormat="1" ht="39.6">
      <c r="A9" s="100" t="s">
        <v>44</v>
      </c>
      <c r="B9" s="140" t="s">
        <v>120</v>
      </c>
      <c r="C9" s="143"/>
      <c r="D9" s="111"/>
      <c r="E9" s="112"/>
      <c r="F9" s="112"/>
      <c r="G9" s="112"/>
    </row>
    <row r="10" spans="1:7">
      <c r="A10" s="84"/>
      <c r="B10" s="144"/>
      <c r="C10" s="141"/>
    </row>
    <row r="11" spans="1:7">
      <c r="A11" s="88" t="s">
        <v>121</v>
      </c>
      <c r="B11" s="87"/>
      <c r="C11" s="141"/>
    </row>
    <row r="12" spans="1:7">
      <c r="A12" s="86" t="s">
        <v>44</v>
      </c>
      <c r="B12" s="145" t="s">
        <v>122</v>
      </c>
    </row>
    <row r="13" spans="1:7" ht="39.6">
      <c r="A13" s="84"/>
      <c r="B13" s="146" t="s">
        <v>123</v>
      </c>
    </row>
    <row r="14" spans="1:7" ht="52.8">
      <c r="A14" s="84"/>
      <c r="B14" s="147" t="s">
        <v>124</v>
      </c>
    </row>
    <row r="15" spans="1:7" ht="26.4">
      <c r="A15" s="84"/>
      <c r="B15" s="148" t="s">
        <v>125</v>
      </c>
    </row>
  </sheetData>
  <mergeCells count="1">
    <mergeCell ref="A1:B1"/>
  </mergeCells>
  <pageMargins left="0.7" right="0.7" top="0.75" bottom="0.75" header="0.3" footer="0.3"/>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0C476-9D32-4D40-8088-0B02AE445BD3}">
  <sheetPr>
    <tabColor theme="6" tint="0.39997558519241921"/>
    <pageSetUpPr fitToPage="1"/>
  </sheetPr>
  <dimension ref="A1:G50"/>
  <sheetViews>
    <sheetView zoomScale="90" zoomScaleNormal="90" workbookViewId="0"/>
  </sheetViews>
  <sheetFormatPr defaultColWidth="29.33203125" defaultRowHeight="13.2"/>
  <cols>
    <col min="1" max="1" width="41.44140625" style="16" customWidth="1"/>
    <col min="2" max="2" width="15.88671875" style="13" customWidth="1"/>
    <col min="3" max="3" width="12" style="13" customWidth="1"/>
    <col min="4" max="4" width="12" style="14" customWidth="1"/>
    <col min="5" max="6" width="12" style="15" customWidth="1"/>
    <col min="7" max="7" width="77.6640625" style="16" customWidth="1"/>
    <col min="8" max="16384" width="29.33203125" style="16"/>
  </cols>
  <sheetData>
    <row r="1" spans="1:7">
      <c r="A1" s="12" t="s">
        <v>126</v>
      </c>
    </row>
    <row r="2" spans="1:7">
      <c r="A2" s="12" t="s">
        <v>127</v>
      </c>
    </row>
    <row r="3" spans="1:7">
      <c r="A3" s="12" t="s">
        <v>128</v>
      </c>
      <c r="B3" s="81" t="s">
        <v>129</v>
      </c>
    </row>
    <row r="4" spans="1:7">
      <c r="B4" s="17"/>
      <c r="C4" s="17"/>
      <c r="D4" s="18"/>
    </row>
    <row r="5" spans="1:7" s="71" customFormat="1">
      <c r="A5" s="79" t="s">
        <v>130</v>
      </c>
      <c r="B5" s="177" t="s">
        <v>131</v>
      </c>
      <c r="C5" s="178"/>
      <c r="D5" s="178"/>
      <c r="E5" s="178"/>
      <c r="F5" s="107" t="s">
        <v>61</v>
      </c>
      <c r="G5" s="80" t="s">
        <v>132</v>
      </c>
    </row>
    <row r="6" spans="1:7" s="104" customFormat="1">
      <c r="A6" s="102"/>
      <c r="B6" s="167" t="s">
        <v>133</v>
      </c>
      <c r="C6" s="169" t="s">
        <v>134</v>
      </c>
      <c r="D6" s="169" t="s">
        <v>135</v>
      </c>
      <c r="E6" s="179" t="s">
        <v>136</v>
      </c>
      <c r="F6" s="173" t="s">
        <v>137</v>
      </c>
      <c r="G6" s="103" t="s">
        <v>138</v>
      </c>
    </row>
    <row r="7" spans="1:7" s="104" customFormat="1">
      <c r="A7" s="105"/>
      <c r="B7" s="168"/>
      <c r="C7" s="170"/>
      <c r="D7" s="170"/>
      <c r="E7" s="180"/>
      <c r="F7" s="174"/>
      <c r="G7" s="106" t="s">
        <v>139</v>
      </c>
    </row>
    <row r="8" spans="1:7" s="19" customFormat="1">
      <c r="A8" s="20" t="s">
        <v>140</v>
      </c>
      <c r="B8" s="21"/>
      <c r="C8" s="17"/>
      <c r="D8" s="22"/>
      <c r="E8" s="23"/>
      <c r="F8" s="24"/>
      <c r="G8" s="72"/>
    </row>
    <row r="9" spans="1:7">
      <c r="A9" s="25" t="s">
        <v>141</v>
      </c>
      <c r="B9" s="26" t="s">
        <v>142</v>
      </c>
      <c r="C9" s="13">
        <v>0</v>
      </c>
      <c r="D9" s="27">
        <v>0</v>
      </c>
      <c r="E9" s="28">
        <v>0</v>
      </c>
      <c r="F9" s="132">
        <f>C9*D9*E9</f>
        <v>0</v>
      </c>
      <c r="G9" s="73"/>
    </row>
    <row r="10" spans="1:7">
      <c r="A10" s="25" t="s">
        <v>143</v>
      </c>
      <c r="B10" s="26" t="s">
        <v>142</v>
      </c>
      <c r="C10" s="13">
        <v>0</v>
      </c>
      <c r="D10" s="27">
        <v>0</v>
      </c>
      <c r="E10" s="28">
        <v>0</v>
      </c>
      <c r="F10" s="132">
        <f t="shared" ref="F10:F13" si="0">C10*D10*E10</f>
        <v>0</v>
      </c>
      <c r="G10" s="73"/>
    </row>
    <row r="11" spans="1:7">
      <c r="A11" s="25" t="s">
        <v>144</v>
      </c>
      <c r="B11" s="26" t="s">
        <v>142</v>
      </c>
      <c r="C11" s="13">
        <v>0</v>
      </c>
      <c r="D11" s="27">
        <v>0</v>
      </c>
      <c r="E11" s="28">
        <v>0</v>
      </c>
      <c r="F11" s="132">
        <f t="shared" si="0"/>
        <v>0</v>
      </c>
      <c r="G11" s="73"/>
    </row>
    <row r="12" spans="1:7">
      <c r="A12" s="25" t="s">
        <v>145</v>
      </c>
      <c r="B12" s="26" t="s">
        <v>142</v>
      </c>
      <c r="C12" s="13">
        <v>0</v>
      </c>
      <c r="D12" s="27">
        <v>0</v>
      </c>
      <c r="E12" s="28">
        <v>0</v>
      </c>
      <c r="F12" s="132">
        <f t="shared" si="0"/>
        <v>0</v>
      </c>
      <c r="G12" s="73"/>
    </row>
    <row r="13" spans="1:7">
      <c r="A13" s="25" t="s">
        <v>146</v>
      </c>
      <c r="B13" s="26" t="s">
        <v>142</v>
      </c>
      <c r="C13" s="13">
        <v>0</v>
      </c>
      <c r="D13" s="27">
        <v>0</v>
      </c>
      <c r="E13" s="28">
        <v>0</v>
      </c>
      <c r="F13" s="132">
        <f t="shared" si="0"/>
        <v>0</v>
      </c>
      <c r="G13" s="73"/>
    </row>
    <row r="14" spans="1:7" s="19" customFormat="1">
      <c r="A14" s="75" t="s">
        <v>147</v>
      </c>
      <c r="B14" s="21"/>
      <c r="C14" s="17"/>
      <c r="D14" s="18"/>
      <c r="E14" s="29"/>
      <c r="F14" s="133">
        <f>SUM(F9:F13)</f>
        <v>0</v>
      </c>
      <c r="G14" s="72"/>
    </row>
    <row r="15" spans="1:7">
      <c r="A15" s="1"/>
      <c r="B15" s="26"/>
      <c r="F15" s="134"/>
      <c r="G15" s="73"/>
    </row>
    <row r="16" spans="1:7">
      <c r="A16" s="11" t="s">
        <v>148</v>
      </c>
      <c r="B16" s="26"/>
      <c r="F16" s="134"/>
      <c r="G16" s="73"/>
    </row>
    <row r="17" spans="1:7" ht="26.4">
      <c r="A17" s="1" t="s">
        <v>149</v>
      </c>
      <c r="B17" s="26" t="s">
        <v>150</v>
      </c>
      <c r="C17" s="13">
        <v>0</v>
      </c>
      <c r="D17" s="27"/>
      <c r="E17" s="30">
        <v>0</v>
      </c>
      <c r="F17" s="132">
        <f>C17*E17</f>
        <v>0</v>
      </c>
      <c r="G17" s="73"/>
    </row>
    <row r="18" spans="1:7" ht="26.4">
      <c r="A18" s="1" t="s">
        <v>151</v>
      </c>
      <c r="B18" s="26" t="s">
        <v>152</v>
      </c>
      <c r="C18" s="13">
        <v>0</v>
      </c>
      <c r="D18" s="27"/>
      <c r="E18" s="30">
        <v>0</v>
      </c>
      <c r="F18" s="132">
        <f t="shared" ref="F18:F20" si="1">C18*E18</f>
        <v>0</v>
      </c>
      <c r="G18" s="73"/>
    </row>
    <row r="19" spans="1:7" ht="39.6">
      <c r="A19" s="1" t="s">
        <v>153</v>
      </c>
      <c r="B19" s="26" t="s">
        <v>154</v>
      </c>
      <c r="C19" s="13">
        <v>0</v>
      </c>
      <c r="D19" s="27"/>
      <c r="E19" s="30">
        <v>0</v>
      </c>
      <c r="F19" s="132">
        <f t="shared" si="1"/>
        <v>0</v>
      </c>
      <c r="G19" s="73"/>
    </row>
    <row r="20" spans="1:7">
      <c r="A20" s="1" t="s">
        <v>155</v>
      </c>
      <c r="B20" s="26" t="s">
        <v>150</v>
      </c>
      <c r="C20" s="13">
        <v>0</v>
      </c>
      <c r="D20" s="27"/>
      <c r="E20" s="30">
        <v>0</v>
      </c>
      <c r="F20" s="132">
        <f t="shared" si="1"/>
        <v>0</v>
      </c>
      <c r="G20" s="73"/>
    </row>
    <row r="21" spans="1:7">
      <c r="A21" s="76" t="s">
        <v>156</v>
      </c>
      <c r="B21" s="26"/>
      <c r="D21" s="27"/>
      <c r="E21" s="30"/>
      <c r="F21" s="135">
        <f>SUM(F17:F20)</f>
        <v>0</v>
      </c>
      <c r="G21" s="73"/>
    </row>
    <row r="22" spans="1:7">
      <c r="A22" s="1"/>
      <c r="B22" s="26"/>
      <c r="F22" s="134"/>
      <c r="G22" s="73"/>
    </row>
    <row r="23" spans="1:7">
      <c r="A23" s="11" t="s">
        <v>157</v>
      </c>
      <c r="B23" s="26"/>
      <c r="F23" s="134"/>
      <c r="G23" s="73"/>
    </row>
    <row r="24" spans="1:7">
      <c r="A24" s="1" t="s">
        <v>158</v>
      </c>
      <c r="B24" s="26" t="s">
        <v>142</v>
      </c>
      <c r="C24" s="13">
        <v>0</v>
      </c>
      <c r="D24" s="27"/>
      <c r="E24" s="30">
        <v>0</v>
      </c>
      <c r="F24" s="132">
        <f>C24*E24</f>
        <v>0</v>
      </c>
      <c r="G24" s="73"/>
    </row>
    <row r="25" spans="1:7">
      <c r="A25" s="1" t="s">
        <v>159</v>
      </c>
      <c r="B25" s="26" t="s">
        <v>142</v>
      </c>
      <c r="C25" s="13">
        <v>0</v>
      </c>
      <c r="D25" s="27"/>
      <c r="E25" s="30">
        <v>0</v>
      </c>
      <c r="F25" s="132">
        <f>C25*E25</f>
        <v>0</v>
      </c>
      <c r="G25" s="73"/>
    </row>
    <row r="26" spans="1:7">
      <c r="A26" s="1" t="s">
        <v>160</v>
      </c>
      <c r="B26" s="26" t="s">
        <v>142</v>
      </c>
      <c r="C26" s="13">
        <v>0</v>
      </c>
      <c r="D26" s="27"/>
      <c r="E26" s="30">
        <v>0</v>
      </c>
      <c r="F26" s="132">
        <f t="shared" ref="F26" si="2">C26*E26</f>
        <v>0</v>
      </c>
      <c r="G26" s="73"/>
    </row>
    <row r="27" spans="1:7">
      <c r="A27" s="76" t="s">
        <v>161</v>
      </c>
      <c r="B27" s="26"/>
      <c r="D27" s="27"/>
      <c r="E27" s="30"/>
      <c r="F27" s="135">
        <f>SUM(F24:F26)</f>
        <v>0</v>
      </c>
      <c r="G27" s="73"/>
    </row>
    <row r="28" spans="1:7">
      <c r="A28" s="1"/>
      <c r="B28" s="26"/>
      <c r="F28" s="134"/>
      <c r="G28" s="73"/>
    </row>
    <row r="29" spans="1:7">
      <c r="A29" s="11" t="s">
        <v>162</v>
      </c>
      <c r="B29" s="26"/>
      <c r="F29" s="134"/>
      <c r="G29" s="73"/>
    </row>
    <row r="30" spans="1:7" s="31" customFormat="1">
      <c r="A30" s="1" t="s">
        <v>163</v>
      </c>
      <c r="B30" s="26" t="s">
        <v>164</v>
      </c>
      <c r="C30" s="92">
        <v>0</v>
      </c>
      <c r="D30" s="93"/>
      <c r="E30" s="94">
        <v>0</v>
      </c>
      <c r="F30" s="136">
        <f>C30*E30</f>
        <v>0</v>
      </c>
      <c r="G30" s="97"/>
    </row>
    <row r="31" spans="1:7">
      <c r="A31" s="90" t="s">
        <v>165</v>
      </c>
      <c r="B31" s="26" t="s">
        <v>164</v>
      </c>
      <c r="C31" s="92">
        <v>0</v>
      </c>
      <c r="D31" s="95"/>
      <c r="E31" s="96">
        <v>0</v>
      </c>
      <c r="F31" s="136">
        <f>C31*E31</f>
        <v>0</v>
      </c>
      <c r="G31" s="73"/>
    </row>
    <row r="32" spans="1:7">
      <c r="A32" s="76" t="s">
        <v>166</v>
      </c>
      <c r="B32" s="91"/>
      <c r="C32" s="92"/>
      <c r="D32" s="95"/>
      <c r="E32" s="96"/>
      <c r="F32" s="135">
        <f>SUM(F30:F31)</f>
        <v>0</v>
      </c>
      <c r="G32" s="73"/>
    </row>
    <row r="33" spans="1:7">
      <c r="A33" s="1"/>
      <c r="B33" s="26"/>
      <c r="F33" s="134"/>
      <c r="G33" s="73"/>
    </row>
    <row r="34" spans="1:7" s="19" customFormat="1">
      <c r="A34" s="11" t="s">
        <v>167</v>
      </c>
      <c r="B34" s="21"/>
      <c r="C34" s="17"/>
      <c r="D34" s="18"/>
      <c r="E34" s="29"/>
      <c r="F34" s="133"/>
      <c r="G34" s="72"/>
    </row>
    <row r="35" spans="1:7">
      <c r="A35" s="1" t="s">
        <v>168</v>
      </c>
      <c r="B35" s="26" t="s">
        <v>164</v>
      </c>
      <c r="C35" s="13">
        <v>0</v>
      </c>
      <c r="E35" s="15">
        <v>0</v>
      </c>
      <c r="F35" s="132">
        <f>C35*E35</f>
        <v>0</v>
      </c>
      <c r="G35" s="73"/>
    </row>
    <row r="36" spans="1:7">
      <c r="A36" s="1" t="s">
        <v>169</v>
      </c>
      <c r="B36" s="26" t="s">
        <v>164</v>
      </c>
      <c r="C36" s="13">
        <v>0</v>
      </c>
      <c r="E36" s="15">
        <v>0</v>
      </c>
      <c r="F36" s="132">
        <f>C36*E36</f>
        <v>0</v>
      </c>
      <c r="G36" s="73"/>
    </row>
    <row r="37" spans="1:7" s="19" customFormat="1">
      <c r="A37" s="76" t="s">
        <v>170</v>
      </c>
      <c r="B37" s="21"/>
      <c r="C37" s="17"/>
      <c r="D37" s="18"/>
      <c r="E37" s="29"/>
      <c r="F37" s="135">
        <f>SUM(F35:F36)</f>
        <v>0</v>
      </c>
      <c r="G37" s="72"/>
    </row>
    <row r="38" spans="1:7">
      <c r="A38" s="1"/>
      <c r="B38" s="26"/>
      <c r="F38" s="134"/>
      <c r="G38" s="73"/>
    </row>
    <row r="39" spans="1:7">
      <c r="A39" s="32" t="s">
        <v>171</v>
      </c>
      <c r="B39" s="26"/>
      <c r="F39" s="134"/>
      <c r="G39" s="73"/>
    </row>
    <row r="40" spans="1:7">
      <c r="A40" s="33" t="s">
        <v>172</v>
      </c>
      <c r="B40" s="77" t="s">
        <v>142</v>
      </c>
      <c r="C40" s="13">
        <v>0</v>
      </c>
      <c r="D40" s="27">
        <v>0</v>
      </c>
      <c r="E40" s="30">
        <v>0</v>
      </c>
      <c r="F40" s="132">
        <f>D40*C40*E40</f>
        <v>0</v>
      </c>
      <c r="G40" s="73"/>
    </row>
    <row r="41" spans="1:7">
      <c r="A41" s="33" t="s">
        <v>173</v>
      </c>
      <c r="B41" s="77" t="s">
        <v>164</v>
      </c>
      <c r="C41" s="13">
        <v>0</v>
      </c>
      <c r="D41" s="27"/>
      <c r="E41" s="30">
        <v>0</v>
      </c>
      <c r="F41" s="132">
        <f>C41*E41</f>
        <v>0</v>
      </c>
      <c r="G41" s="73"/>
    </row>
    <row r="42" spans="1:7">
      <c r="A42" s="33" t="s">
        <v>174</v>
      </c>
      <c r="B42" s="77" t="s">
        <v>164</v>
      </c>
      <c r="C42" s="13">
        <v>0</v>
      </c>
      <c r="D42" s="27"/>
      <c r="E42" s="30">
        <v>0</v>
      </c>
      <c r="F42" s="132">
        <f>C42*E42</f>
        <v>0</v>
      </c>
      <c r="G42" s="73"/>
    </row>
    <row r="43" spans="1:7" s="19" customFormat="1">
      <c r="A43" s="75" t="s">
        <v>175</v>
      </c>
      <c r="B43" s="21"/>
      <c r="C43" s="17"/>
      <c r="D43" s="18"/>
      <c r="E43" s="29"/>
      <c r="F43" s="133">
        <f>SUM(F40:F42)</f>
        <v>0</v>
      </c>
      <c r="G43" s="72"/>
    </row>
    <row r="44" spans="1:7" s="19" customFormat="1">
      <c r="A44" s="20"/>
      <c r="B44" s="21"/>
      <c r="C44" s="17"/>
      <c r="D44" s="18"/>
      <c r="E44" s="29"/>
      <c r="F44" s="133"/>
      <c r="G44" s="72"/>
    </row>
    <row r="45" spans="1:7" s="19" customFormat="1">
      <c r="A45" s="116" t="s">
        <v>176</v>
      </c>
      <c r="B45" s="117"/>
      <c r="C45" s="118"/>
      <c r="D45" s="119"/>
      <c r="E45" s="120"/>
      <c r="F45" s="137">
        <f>F14+F21+F27+F32+F37+F43</f>
        <v>0</v>
      </c>
      <c r="G45" s="72"/>
    </row>
    <row r="46" spans="1:7" s="19" customFormat="1">
      <c r="A46" s="20"/>
      <c r="B46" s="21"/>
      <c r="C46" s="17"/>
      <c r="D46" s="18"/>
      <c r="E46" s="29"/>
      <c r="F46" s="133"/>
      <c r="G46" s="72"/>
    </row>
    <row r="47" spans="1:7" s="19" customFormat="1">
      <c r="A47" s="75" t="s">
        <v>177</v>
      </c>
      <c r="B47" s="21"/>
      <c r="C47" s="17"/>
      <c r="D47" s="18"/>
      <c r="E47" s="29"/>
      <c r="F47" s="133">
        <f>F14+F21+F27+F37+F43</f>
        <v>0</v>
      </c>
      <c r="G47" s="72"/>
    </row>
    <row r="48" spans="1:7" s="19" customFormat="1">
      <c r="A48" s="115" t="s">
        <v>178</v>
      </c>
      <c r="B48" s="21"/>
      <c r="C48" s="17"/>
      <c r="D48" s="93">
        <v>0.1</v>
      </c>
      <c r="E48" s="29"/>
      <c r="F48" s="133">
        <f>F47*D48</f>
        <v>0</v>
      </c>
      <c r="G48" s="72"/>
    </row>
    <row r="49" spans="1:7" s="19" customFormat="1">
      <c r="A49" s="121"/>
      <c r="B49" s="122"/>
      <c r="C49" s="123"/>
      <c r="D49" s="124"/>
      <c r="E49" s="37"/>
      <c r="F49" s="138"/>
      <c r="G49" s="72"/>
    </row>
    <row r="50" spans="1:7" s="38" customFormat="1">
      <c r="A50" s="78" t="s">
        <v>179</v>
      </c>
      <c r="B50" s="35"/>
      <c r="C50" s="34"/>
      <c r="D50" s="36"/>
      <c r="E50" s="37"/>
      <c r="F50" s="138">
        <f>F45+F48</f>
        <v>0</v>
      </c>
      <c r="G50" s="74"/>
    </row>
  </sheetData>
  <sheetProtection insertColumns="0" insertRows="0" deleteRows="0"/>
  <mergeCells count="6">
    <mergeCell ref="F6:F7"/>
    <mergeCell ref="B5:E5"/>
    <mergeCell ref="B6:B7"/>
    <mergeCell ref="C6:C7"/>
    <mergeCell ref="D6:D7"/>
    <mergeCell ref="E6:E7"/>
  </mergeCells>
  <printOptions horizontalCentered="1"/>
  <pageMargins left="0.7" right="0.7" top="0.75" bottom="0.75" header="0.3" footer="0.3"/>
  <pageSetup fitToHeight="0" orientation="landscape" useFirstPageNumber="1" r:id="rId1"/>
  <headerFooter>
    <oddFooter xml:space="preserve">&amp;Cp &amp;P of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CF815-1E5C-490F-800E-0BA492D770C5}">
  <sheetPr>
    <tabColor theme="7" tint="0.39997558519241921"/>
    <pageSetUpPr fitToPage="1"/>
  </sheetPr>
  <dimension ref="A1:G15"/>
  <sheetViews>
    <sheetView zoomScaleNormal="100" workbookViewId="0">
      <selection sqref="A1:B1"/>
    </sheetView>
  </sheetViews>
  <sheetFormatPr defaultColWidth="9.109375" defaultRowHeight="13.2"/>
  <cols>
    <col min="1" max="1" width="5.88671875" style="109" customWidth="1"/>
    <col min="2" max="2" width="109.44140625" style="114" customWidth="1"/>
    <col min="3" max="3" width="73.33203125" style="110" customWidth="1"/>
    <col min="4" max="4" width="9.109375" style="110" customWidth="1"/>
    <col min="5" max="16384" width="9.109375" style="110"/>
  </cols>
  <sheetData>
    <row r="1" spans="1:7" s="108" customFormat="1">
      <c r="A1" s="159" t="s">
        <v>180</v>
      </c>
      <c r="B1" s="160"/>
    </row>
    <row r="2" spans="1:7" s="109" customFormat="1">
      <c r="A2" s="98"/>
      <c r="B2" s="99"/>
    </row>
    <row r="3" spans="1:7" s="109" customFormat="1">
      <c r="A3" s="181" t="s">
        <v>181</v>
      </c>
      <c r="B3" s="182"/>
    </row>
    <row r="4" spans="1:7">
      <c r="A4" s="100" t="s">
        <v>44</v>
      </c>
      <c r="B4" s="101" t="s">
        <v>182</v>
      </c>
    </row>
    <row r="5" spans="1:7">
      <c r="A5" s="100" t="s">
        <v>44</v>
      </c>
      <c r="B5" s="101" t="s">
        <v>183</v>
      </c>
    </row>
    <row r="6" spans="1:7">
      <c r="A6" s="100" t="s">
        <v>44</v>
      </c>
      <c r="B6" s="101" t="s">
        <v>184</v>
      </c>
    </row>
    <row r="7" spans="1:7" ht="15" customHeight="1">
      <c r="A7" s="100" t="s">
        <v>44</v>
      </c>
      <c r="B7" s="101" t="s">
        <v>185</v>
      </c>
    </row>
    <row r="8" spans="1:7" s="113" customFormat="1" ht="39.6">
      <c r="A8" s="100" t="s">
        <v>44</v>
      </c>
      <c r="B8" s="101" t="s">
        <v>186</v>
      </c>
      <c r="C8" s="111"/>
      <c r="D8" s="111"/>
      <c r="E8" s="112"/>
      <c r="F8" s="112"/>
      <c r="G8" s="112"/>
    </row>
    <row r="9" spans="1:7" s="113" customFormat="1" ht="39.6">
      <c r="A9" s="100" t="s">
        <v>44</v>
      </c>
      <c r="B9" s="149" t="s">
        <v>187</v>
      </c>
      <c r="C9" s="111"/>
      <c r="D9" s="111"/>
      <c r="E9" s="112"/>
      <c r="F9" s="112"/>
      <c r="G9" s="112"/>
    </row>
    <row r="10" spans="1:7">
      <c r="A10" s="84"/>
      <c r="B10" s="87"/>
    </row>
    <row r="11" spans="1:7">
      <c r="A11" s="163" t="s">
        <v>188</v>
      </c>
      <c r="B11" s="164"/>
    </row>
    <row r="12" spans="1:7">
      <c r="A12" s="86" t="s">
        <v>44</v>
      </c>
      <c r="B12" s="87" t="s">
        <v>189</v>
      </c>
    </row>
    <row r="13" spans="1:7" ht="39.6">
      <c r="A13" s="84"/>
      <c r="B13" s="89" t="s">
        <v>190</v>
      </c>
    </row>
    <row r="14" spans="1:7" ht="52.8">
      <c r="A14" s="84"/>
      <c r="B14" s="89" t="s">
        <v>191</v>
      </c>
    </row>
    <row r="15" spans="1:7" ht="26.4">
      <c r="A15" s="84"/>
      <c r="B15" s="89" t="s">
        <v>192</v>
      </c>
    </row>
  </sheetData>
  <mergeCells count="3">
    <mergeCell ref="A1:B1"/>
    <mergeCell ref="A3:B3"/>
    <mergeCell ref="A11:B11"/>
  </mergeCells>
  <pageMargins left="0.7" right="0.7" top="0.75" bottom="0.75" header="0.3" footer="0.3"/>
  <pageSetup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65CBD-0B74-481E-8A5D-67009A22BFDC}">
  <sheetPr>
    <tabColor theme="7" tint="0.39997558519241921"/>
    <pageSetUpPr fitToPage="1"/>
  </sheetPr>
  <dimension ref="A1:G50"/>
  <sheetViews>
    <sheetView zoomScale="90" zoomScaleNormal="90" workbookViewId="0"/>
  </sheetViews>
  <sheetFormatPr defaultColWidth="29.33203125" defaultRowHeight="13.2"/>
  <cols>
    <col min="1" max="1" width="44.5546875" style="16" customWidth="1"/>
    <col min="2" max="2" width="13.44140625" style="13" customWidth="1"/>
    <col min="3" max="3" width="12" style="13" customWidth="1"/>
    <col min="4" max="4" width="12" style="14" customWidth="1"/>
    <col min="5" max="6" width="12" style="15" customWidth="1"/>
    <col min="7" max="7" width="77.6640625" style="16" customWidth="1"/>
    <col min="8" max="16384" width="29.33203125" style="16"/>
  </cols>
  <sheetData>
    <row r="1" spans="1:7">
      <c r="A1" s="12" t="s">
        <v>126</v>
      </c>
    </row>
    <row r="2" spans="1:7">
      <c r="A2" s="12" t="s">
        <v>193</v>
      </c>
    </row>
    <row r="3" spans="1:7">
      <c r="A3" s="12" t="s">
        <v>194</v>
      </c>
      <c r="B3" s="81" t="s">
        <v>195</v>
      </c>
    </row>
    <row r="4" spans="1:7">
      <c r="B4" s="17"/>
      <c r="C4" s="17"/>
      <c r="D4" s="18"/>
    </row>
    <row r="5" spans="1:7" s="71" customFormat="1">
      <c r="A5" s="79" t="s">
        <v>196</v>
      </c>
      <c r="B5" s="165" t="s">
        <v>197</v>
      </c>
      <c r="C5" s="166"/>
      <c r="D5" s="166"/>
      <c r="E5" s="166"/>
      <c r="F5" s="107" t="s">
        <v>61</v>
      </c>
      <c r="G5" s="80" t="s">
        <v>198</v>
      </c>
    </row>
    <row r="6" spans="1:7" s="104" customFormat="1">
      <c r="A6" s="102"/>
      <c r="B6" s="167" t="s">
        <v>199</v>
      </c>
      <c r="C6" s="169" t="s">
        <v>200</v>
      </c>
      <c r="D6" s="169" t="s">
        <v>201</v>
      </c>
      <c r="E6" s="171" t="s">
        <v>202</v>
      </c>
      <c r="F6" s="173" t="s">
        <v>203</v>
      </c>
      <c r="G6" s="103" t="s">
        <v>204</v>
      </c>
    </row>
    <row r="7" spans="1:7" s="104" customFormat="1">
      <c r="A7" s="105"/>
      <c r="B7" s="168"/>
      <c r="C7" s="170"/>
      <c r="D7" s="170"/>
      <c r="E7" s="172"/>
      <c r="F7" s="174"/>
      <c r="G7" s="106" t="s">
        <v>205</v>
      </c>
    </row>
    <row r="8" spans="1:7" s="19" customFormat="1">
      <c r="A8" s="20" t="s">
        <v>206</v>
      </c>
      <c r="B8" s="21"/>
      <c r="C8" s="17"/>
      <c r="D8" s="22"/>
      <c r="E8" s="23"/>
      <c r="F8" s="24"/>
      <c r="G8" s="72"/>
    </row>
    <row r="9" spans="1:7">
      <c r="A9" s="25" t="s">
        <v>207</v>
      </c>
      <c r="B9" s="26" t="s">
        <v>208</v>
      </c>
      <c r="C9" s="13">
        <v>0</v>
      </c>
      <c r="D9" s="27">
        <v>0</v>
      </c>
      <c r="E9" s="28">
        <v>0</v>
      </c>
      <c r="F9" s="132">
        <f>C9*D9*E9</f>
        <v>0</v>
      </c>
      <c r="G9" s="73"/>
    </row>
    <row r="10" spans="1:7">
      <c r="A10" s="25" t="s">
        <v>209</v>
      </c>
      <c r="B10" s="26" t="s">
        <v>208</v>
      </c>
      <c r="C10" s="13">
        <v>0</v>
      </c>
      <c r="D10" s="27">
        <v>0</v>
      </c>
      <c r="E10" s="28">
        <v>0</v>
      </c>
      <c r="F10" s="132">
        <f t="shared" ref="F10:F13" si="0">C10*D10*E10</f>
        <v>0</v>
      </c>
      <c r="G10" s="73"/>
    </row>
    <row r="11" spans="1:7">
      <c r="A11" s="25" t="s">
        <v>209</v>
      </c>
      <c r="B11" s="26" t="s">
        <v>208</v>
      </c>
      <c r="C11" s="13">
        <v>0</v>
      </c>
      <c r="D11" s="27">
        <v>0</v>
      </c>
      <c r="E11" s="28">
        <v>0</v>
      </c>
      <c r="F11" s="132">
        <f t="shared" si="0"/>
        <v>0</v>
      </c>
      <c r="G11" s="73"/>
    </row>
    <row r="12" spans="1:7">
      <c r="A12" s="25" t="s">
        <v>210</v>
      </c>
      <c r="B12" s="26" t="s">
        <v>208</v>
      </c>
      <c r="C12" s="13">
        <v>0</v>
      </c>
      <c r="D12" s="27">
        <v>0</v>
      </c>
      <c r="E12" s="28">
        <v>0</v>
      </c>
      <c r="F12" s="132">
        <f t="shared" si="0"/>
        <v>0</v>
      </c>
      <c r="G12" s="73"/>
    </row>
    <row r="13" spans="1:7">
      <c r="A13" s="25" t="s">
        <v>211</v>
      </c>
      <c r="B13" s="26" t="s">
        <v>208</v>
      </c>
      <c r="C13" s="13">
        <v>0</v>
      </c>
      <c r="D13" s="27">
        <v>0</v>
      </c>
      <c r="E13" s="28">
        <v>0</v>
      </c>
      <c r="F13" s="132">
        <f t="shared" si="0"/>
        <v>0</v>
      </c>
      <c r="G13" s="73"/>
    </row>
    <row r="14" spans="1:7" s="19" customFormat="1">
      <c r="A14" s="75" t="s">
        <v>212</v>
      </c>
      <c r="B14" s="21"/>
      <c r="C14" s="17"/>
      <c r="D14" s="18"/>
      <c r="E14" s="29"/>
      <c r="F14" s="133">
        <f>SUM(F9:F13)</f>
        <v>0</v>
      </c>
      <c r="G14" s="72"/>
    </row>
    <row r="15" spans="1:7">
      <c r="A15" s="1"/>
      <c r="B15" s="26"/>
      <c r="F15" s="134"/>
      <c r="G15" s="73"/>
    </row>
    <row r="16" spans="1:7">
      <c r="A16" s="11" t="s">
        <v>213</v>
      </c>
      <c r="B16" s="26"/>
      <c r="F16" s="134"/>
      <c r="G16" s="73"/>
    </row>
    <row r="17" spans="1:7" ht="26.4">
      <c r="A17" s="1" t="s">
        <v>214</v>
      </c>
      <c r="B17" s="26" t="s">
        <v>215</v>
      </c>
      <c r="C17" s="13">
        <v>0</v>
      </c>
      <c r="D17" s="27"/>
      <c r="E17" s="30">
        <v>0</v>
      </c>
      <c r="F17" s="132">
        <f>C17*E17</f>
        <v>0</v>
      </c>
      <c r="G17" s="73"/>
    </row>
    <row r="18" spans="1:7" ht="26.4">
      <c r="A18" s="1" t="s">
        <v>216</v>
      </c>
      <c r="B18" s="26" t="s">
        <v>217</v>
      </c>
      <c r="C18" s="13">
        <v>0</v>
      </c>
      <c r="D18" s="27"/>
      <c r="E18" s="30">
        <v>0</v>
      </c>
      <c r="F18" s="132">
        <f t="shared" ref="F18:F20" si="1">C18*E18</f>
        <v>0</v>
      </c>
      <c r="G18" s="73"/>
    </row>
    <row r="19" spans="1:7" ht="26.4">
      <c r="A19" s="1" t="s">
        <v>218</v>
      </c>
      <c r="B19" s="26" t="s">
        <v>219</v>
      </c>
      <c r="C19" s="13">
        <v>0</v>
      </c>
      <c r="D19" s="27"/>
      <c r="E19" s="30">
        <v>0</v>
      </c>
      <c r="F19" s="132">
        <f t="shared" si="1"/>
        <v>0</v>
      </c>
      <c r="G19" s="73"/>
    </row>
    <row r="20" spans="1:7">
      <c r="A20" s="1" t="s">
        <v>220</v>
      </c>
      <c r="B20" s="26" t="s">
        <v>215</v>
      </c>
      <c r="C20" s="13">
        <v>0</v>
      </c>
      <c r="D20" s="27"/>
      <c r="E20" s="30">
        <v>0</v>
      </c>
      <c r="F20" s="132">
        <f t="shared" si="1"/>
        <v>0</v>
      </c>
      <c r="G20" s="73"/>
    </row>
    <row r="21" spans="1:7">
      <c r="A21" s="76" t="s">
        <v>221</v>
      </c>
      <c r="B21" s="26"/>
      <c r="D21" s="27"/>
      <c r="E21" s="30"/>
      <c r="F21" s="135">
        <f>SUM(F17:F20)</f>
        <v>0</v>
      </c>
      <c r="G21" s="73"/>
    </row>
    <row r="22" spans="1:7">
      <c r="A22" s="1"/>
      <c r="B22" s="26"/>
      <c r="F22" s="134"/>
      <c r="G22" s="73"/>
    </row>
    <row r="23" spans="1:7">
      <c r="A23" s="11" t="s">
        <v>222</v>
      </c>
      <c r="B23" s="26"/>
      <c r="F23" s="134"/>
      <c r="G23" s="73"/>
    </row>
    <row r="24" spans="1:7">
      <c r="A24" s="1" t="s">
        <v>223</v>
      </c>
      <c r="B24" s="26" t="s">
        <v>208</v>
      </c>
      <c r="C24" s="13">
        <v>0</v>
      </c>
      <c r="D24" s="27"/>
      <c r="E24" s="30">
        <v>0</v>
      </c>
      <c r="F24" s="132">
        <f>C24*E24</f>
        <v>0</v>
      </c>
      <c r="G24" s="73"/>
    </row>
    <row r="25" spans="1:7">
      <c r="A25" s="1" t="s">
        <v>224</v>
      </c>
      <c r="B25" s="26" t="s">
        <v>208</v>
      </c>
      <c r="C25" s="13">
        <v>0</v>
      </c>
      <c r="D25" s="27"/>
      <c r="E25" s="30">
        <v>0</v>
      </c>
      <c r="F25" s="132">
        <f>C25*E25</f>
        <v>0</v>
      </c>
      <c r="G25" s="73"/>
    </row>
    <row r="26" spans="1:7">
      <c r="A26" s="1" t="s">
        <v>225</v>
      </c>
      <c r="B26" s="26" t="s">
        <v>208</v>
      </c>
      <c r="C26" s="13">
        <v>0</v>
      </c>
      <c r="D26" s="27"/>
      <c r="E26" s="30">
        <v>0</v>
      </c>
      <c r="F26" s="132">
        <f t="shared" ref="F26" si="2">C26*E26</f>
        <v>0</v>
      </c>
      <c r="G26" s="73"/>
    </row>
    <row r="27" spans="1:7">
      <c r="A27" s="76" t="s">
        <v>226</v>
      </c>
      <c r="B27" s="26"/>
      <c r="D27" s="27"/>
      <c r="E27" s="30"/>
      <c r="F27" s="135">
        <f>SUM(F24:F26)</f>
        <v>0</v>
      </c>
      <c r="G27" s="73"/>
    </row>
    <row r="28" spans="1:7">
      <c r="A28" s="1"/>
      <c r="B28" s="26"/>
      <c r="F28" s="134"/>
      <c r="G28" s="73"/>
    </row>
    <row r="29" spans="1:7">
      <c r="A29" s="11" t="s">
        <v>227</v>
      </c>
      <c r="B29" s="26"/>
      <c r="F29" s="134"/>
      <c r="G29" s="73"/>
    </row>
    <row r="30" spans="1:7" s="31" customFormat="1">
      <c r="A30" s="1" t="s">
        <v>228</v>
      </c>
      <c r="B30" s="26" t="s">
        <v>229</v>
      </c>
      <c r="C30" s="92">
        <v>0</v>
      </c>
      <c r="D30" s="93"/>
      <c r="E30" s="94">
        <v>0</v>
      </c>
      <c r="F30" s="136">
        <f>C30*E30</f>
        <v>0</v>
      </c>
      <c r="G30" s="97"/>
    </row>
    <row r="31" spans="1:7">
      <c r="A31" s="1" t="s">
        <v>230</v>
      </c>
      <c r="B31" s="26" t="s">
        <v>229</v>
      </c>
      <c r="C31" s="92">
        <v>0</v>
      </c>
      <c r="D31" s="95"/>
      <c r="E31" s="96">
        <v>0</v>
      </c>
      <c r="F31" s="136">
        <f>C31*E31</f>
        <v>0</v>
      </c>
      <c r="G31" s="73"/>
    </row>
    <row r="32" spans="1:7">
      <c r="A32" s="76" t="s">
        <v>231</v>
      </c>
      <c r="B32" s="91"/>
      <c r="C32" s="92"/>
      <c r="D32" s="95"/>
      <c r="E32" s="96"/>
      <c r="F32" s="135">
        <f>SUM(F30:F31)</f>
        <v>0</v>
      </c>
      <c r="G32" s="73"/>
    </row>
    <row r="33" spans="1:7">
      <c r="A33" s="1"/>
      <c r="B33" s="26"/>
      <c r="F33" s="134"/>
      <c r="G33" s="73"/>
    </row>
    <row r="34" spans="1:7" s="19" customFormat="1">
      <c r="A34" s="11" t="s">
        <v>232</v>
      </c>
      <c r="B34" s="21"/>
      <c r="C34" s="17"/>
      <c r="D34" s="18"/>
      <c r="E34" s="29"/>
      <c r="F34" s="133"/>
      <c r="G34" s="72"/>
    </row>
    <row r="35" spans="1:7">
      <c r="A35" s="1" t="s">
        <v>233</v>
      </c>
      <c r="B35" s="26" t="s">
        <v>229</v>
      </c>
      <c r="C35" s="13">
        <v>0</v>
      </c>
      <c r="E35" s="15">
        <v>0</v>
      </c>
      <c r="F35" s="132">
        <f>C35*E35</f>
        <v>0</v>
      </c>
      <c r="G35" s="73"/>
    </row>
    <row r="36" spans="1:7">
      <c r="A36" s="1" t="s">
        <v>234</v>
      </c>
      <c r="B36" s="26" t="s">
        <v>229</v>
      </c>
      <c r="C36" s="13">
        <v>0</v>
      </c>
      <c r="E36" s="15">
        <v>0</v>
      </c>
      <c r="F36" s="132">
        <f>C36*E36</f>
        <v>0</v>
      </c>
      <c r="G36" s="73"/>
    </row>
    <row r="37" spans="1:7" s="19" customFormat="1">
      <c r="A37" s="76" t="s">
        <v>235</v>
      </c>
      <c r="B37" s="21"/>
      <c r="C37" s="17"/>
      <c r="D37" s="18"/>
      <c r="E37" s="29"/>
      <c r="F37" s="135">
        <f>SUM(F35:F36)</f>
        <v>0</v>
      </c>
      <c r="G37" s="72"/>
    </row>
    <row r="38" spans="1:7">
      <c r="A38" s="1"/>
      <c r="B38" s="26"/>
      <c r="F38" s="134"/>
      <c r="G38" s="73"/>
    </row>
    <row r="39" spans="1:7">
      <c r="A39" s="32" t="s">
        <v>236</v>
      </c>
      <c r="B39" s="26"/>
      <c r="F39" s="134"/>
      <c r="G39" s="73"/>
    </row>
    <row r="40" spans="1:7">
      <c r="A40" s="33" t="s">
        <v>172</v>
      </c>
      <c r="B40" s="77" t="s">
        <v>208</v>
      </c>
      <c r="C40" s="13">
        <v>0</v>
      </c>
      <c r="D40" s="27">
        <v>0</v>
      </c>
      <c r="E40" s="30">
        <v>0</v>
      </c>
      <c r="F40" s="132">
        <f>D40*C40*E40</f>
        <v>0</v>
      </c>
      <c r="G40" s="73"/>
    </row>
    <row r="41" spans="1:7">
      <c r="A41" s="33" t="s">
        <v>173</v>
      </c>
      <c r="B41" s="77" t="s">
        <v>229</v>
      </c>
      <c r="C41" s="13">
        <v>0</v>
      </c>
      <c r="D41" s="27"/>
      <c r="E41" s="30">
        <v>0</v>
      </c>
      <c r="F41" s="132">
        <f>C41*E41</f>
        <v>0</v>
      </c>
      <c r="G41" s="73"/>
    </row>
    <row r="42" spans="1:7">
      <c r="A42" s="33" t="s">
        <v>174</v>
      </c>
      <c r="B42" s="77" t="s">
        <v>229</v>
      </c>
      <c r="C42" s="13">
        <v>0</v>
      </c>
      <c r="D42" s="27"/>
      <c r="E42" s="30">
        <v>0</v>
      </c>
      <c r="F42" s="132">
        <f>C42*E42</f>
        <v>0</v>
      </c>
      <c r="G42" s="73"/>
    </row>
    <row r="43" spans="1:7" s="19" customFormat="1">
      <c r="A43" s="75" t="s">
        <v>237</v>
      </c>
      <c r="B43" s="21"/>
      <c r="C43" s="17"/>
      <c r="D43" s="18"/>
      <c r="E43" s="29"/>
      <c r="F43" s="133">
        <f>SUM(F40:F42)</f>
        <v>0</v>
      </c>
      <c r="G43" s="72"/>
    </row>
    <row r="44" spans="1:7" s="19" customFormat="1">
      <c r="A44" s="20"/>
      <c r="B44" s="21"/>
      <c r="C44" s="17"/>
      <c r="D44" s="18"/>
      <c r="E44" s="29"/>
      <c r="F44" s="133"/>
      <c r="G44" s="72"/>
    </row>
    <row r="45" spans="1:7" s="19" customFormat="1">
      <c r="A45" s="116" t="s">
        <v>238</v>
      </c>
      <c r="B45" s="117"/>
      <c r="C45" s="118"/>
      <c r="D45" s="119"/>
      <c r="E45" s="120"/>
      <c r="F45" s="137">
        <f>F14+F21+F27+F32+F37+F43</f>
        <v>0</v>
      </c>
      <c r="G45" s="72"/>
    </row>
    <row r="46" spans="1:7" s="19" customFormat="1">
      <c r="A46" s="20"/>
      <c r="B46" s="21"/>
      <c r="C46" s="17"/>
      <c r="D46" s="18"/>
      <c r="E46" s="29"/>
      <c r="F46" s="133"/>
      <c r="G46" s="72"/>
    </row>
    <row r="47" spans="1:7" s="19" customFormat="1">
      <c r="A47" s="75" t="s">
        <v>239</v>
      </c>
      <c r="B47" s="21"/>
      <c r="C47" s="17"/>
      <c r="D47" s="18"/>
      <c r="E47" s="29"/>
      <c r="F47" s="133">
        <f>F14+F21+F27+F37+F43</f>
        <v>0</v>
      </c>
      <c r="G47" s="72"/>
    </row>
    <row r="48" spans="1:7" s="19" customFormat="1">
      <c r="A48" s="115" t="s">
        <v>240</v>
      </c>
      <c r="B48" s="21"/>
      <c r="C48" s="17"/>
      <c r="D48" s="93">
        <v>0.1</v>
      </c>
      <c r="E48" s="29"/>
      <c r="F48" s="133">
        <f>F47*D48</f>
        <v>0</v>
      </c>
      <c r="G48" s="72"/>
    </row>
    <row r="49" spans="1:7" s="19" customFormat="1">
      <c r="A49" s="121"/>
      <c r="B49" s="122"/>
      <c r="C49" s="123"/>
      <c r="D49" s="124"/>
      <c r="E49" s="37"/>
      <c r="F49" s="138"/>
      <c r="G49" s="72"/>
    </row>
    <row r="50" spans="1:7" s="38" customFormat="1">
      <c r="A50" s="78" t="s">
        <v>241</v>
      </c>
      <c r="B50" s="35"/>
      <c r="C50" s="34"/>
      <c r="D50" s="36"/>
      <c r="E50" s="37"/>
      <c r="F50" s="138">
        <f>F45+F48</f>
        <v>0</v>
      </c>
      <c r="G50" s="74"/>
    </row>
  </sheetData>
  <sheetProtection insertColumns="0" insertRows="0" deleteRows="0"/>
  <mergeCells count="6">
    <mergeCell ref="F6:F7"/>
    <mergeCell ref="B5:E5"/>
    <mergeCell ref="B6:B7"/>
    <mergeCell ref="C6:C7"/>
    <mergeCell ref="D6:D7"/>
    <mergeCell ref="E6:E7"/>
  </mergeCells>
  <printOptions horizontalCentered="1"/>
  <pageMargins left="0.7" right="0.7" top="0.75" bottom="0.75" header="0.3" footer="0.3"/>
  <pageSetup fitToHeight="0" orientation="landscape" useFirstPageNumber="1" r:id="rId1"/>
  <headerFooter>
    <oddFooter xml:space="preserve">&amp;Cp &amp;P of &amp;N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21FAECB1143D43831D5751EB5DC07D" ma:contentTypeVersion="13" ma:contentTypeDescription="Create a new document." ma:contentTypeScope="" ma:versionID="e1c5bc6d216f39a3dd5d4a17b8b27a5a">
  <xsd:schema xmlns:xsd="http://www.w3.org/2001/XMLSchema" xmlns:xs="http://www.w3.org/2001/XMLSchema" xmlns:p="http://schemas.microsoft.com/office/2006/metadata/properties" xmlns:ns2="4a68db5f-3f89-45d9-82d5-4a05cbf2f5c0" xmlns:ns3="d1aaa92b-2e50-4b95-9750-be85d3409a28" targetNamespace="http://schemas.microsoft.com/office/2006/metadata/properties" ma:root="true" ma:fieldsID="0730bf16bb5852728ca6556e39e95f71" ns2:_="" ns3:_="">
    <xsd:import namespace="4a68db5f-3f89-45d9-82d5-4a05cbf2f5c0"/>
    <xsd:import namespace="d1aaa92b-2e50-4b95-9750-be85d3409a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8db5f-3f89-45d9-82d5-4a05cbf2f5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1aaa92b-2e50-4b95-9750-be85d3409a2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F7F0BA-7618-4C9A-A1B0-A085A2452B2E}">
  <ds:schemaRefs>
    <ds:schemaRef ds:uri="http://purl.org/dc/terms/"/>
    <ds:schemaRef ds:uri="http://purl.org/dc/dcmitype/"/>
    <ds:schemaRef ds:uri="http://schemas.microsoft.com/office/2006/metadata/properties"/>
    <ds:schemaRef ds:uri="4a68db5f-3f89-45d9-82d5-4a05cbf2f5c0"/>
    <ds:schemaRef ds:uri="http://schemas.microsoft.com/office/2006/documentManagement/types"/>
    <ds:schemaRef ds:uri="http://purl.org/dc/elements/1.1/"/>
    <ds:schemaRef ds:uri="d1aaa92b-2e50-4b95-9750-be85d3409a28"/>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7B1FE6B-EB42-4936-ACE9-3927B2B351B7}">
  <ds:schemaRefs>
    <ds:schemaRef ds:uri="http://schemas.microsoft.com/sharepoint/v3/contenttype/forms"/>
  </ds:schemaRefs>
</ds:datastoreItem>
</file>

<file path=customXml/itemProps3.xml><?xml version="1.0" encoding="utf-8"?>
<ds:datastoreItem xmlns:ds="http://schemas.openxmlformats.org/officeDocument/2006/customXml" ds:itemID="{8E366127-C439-4DA0-9D1C-D9E88BEC60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68db5f-3f89-45d9-82d5-4a05cbf2f5c0"/>
    <ds:schemaRef ds:uri="d1aaa92b-2e50-4b95-9750-be85d3409a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Additional Tables</vt:lpstr>
      <vt:lpstr>Summary Budget</vt:lpstr>
      <vt:lpstr>Index</vt:lpstr>
      <vt:lpstr>Instructions (English)</vt:lpstr>
      <vt:lpstr>Detailed Budget (English)</vt:lpstr>
      <vt:lpstr>Instructions (Español)</vt:lpstr>
      <vt:lpstr>Detailed Budget (Español)</vt:lpstr>
      <vt:lpstr>Instructions (Português)</vt:lpstr>
      <vt:lpstr>Detailed Budget (Português)</vt:lpstr>
      <vt:lpstr>Instructions (Français)</vt:lpstr>
      <vt:lpstr>Detailed Budget (Français)</vt:lpstr>
      <vt:lpstr>Instructions (Bahasa)</vt:lpstr>
      <vt:lpstr>Detailed Budget (Bahasa)</vt:lpstr>
      <vt:lpstr>'Detailed Budget (Bahasa)'!Print_Area</vt:lpstr>
      <vt:lpstr>'Detailed Budget (English)'!Print_Area</vt:lpstr>
      <vt:lpstr>'Detailed Budget (Español)'!Print_Area</vt:lpstr>
      <vt:lpstr>'Detailed Budget (Français)'!Print_Area</vt:lpstr>
      <vt:lpstr>'Detailed Budget (Português)'!Print_Area</vt:lpstr>
      <vt:lpstr>'Instructions (Bahasa)'!Print_Area</vt:lpstr>
      <vt:lpstr>'Instructions (English)'!Print_Area</vt:lpstr>
      <vt:lpstr>'Instructions (Español)'!Print_Area</vt:lpstr>
      <vt:lpstr>'Instructions (Français)'!Print_Area</vt:lpstr>
      <vt:lpstr>'Instructions (Português)'!Print_Area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Subgrant Detailed Budget Template</dc:title>
  <dc:subject/>
  <dc:creator>Stefano Biagioni Wrobleski</dc:creator>
  <cp:keywords/>
  <dc:description/>
  <cp:lastModifiedBy>Stefano Biagioni Wrobleski</cp:lastModifiedBy>
  <cp:revision/>
  <dcterms:created xsi:type="dcterms:W3CDTF">2010-11-26T20:37:23Z</dcterms:created>
  <dcterms:modified xsi:type="dcterms:W3CDTF">2023-02-07T20:55:58Z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0x0101006021FAECB1143D43831D5751EB5DC07D</vt:lpwstr>
  </property>
  <property fmtid="{D5CDD505-2E9C-101B-9397-08002B2CF9AE}" pid="3" name="_dlc_DocIdItemGuid">
    <vt:lpwstr>9afcabc8-5454-4340-88a5-e4bf2818c16c</vt:lpwstr>
  </property>
  <property fmtid="{D5CDD505-2E9C-101B-9397-08002B2CF9AE}" pid="4" name="Program Document Type">
    <vt:lpwstr/>
  </property>
  <property fmtid="{D5CDD505-2E9C-101B-9397-08002B2CF9AE}" pid="5" name="Project">
    <vt:lpwstr/>
  </property>
  <property fmtid="{D5CDD505-2E9C-101B-9397-08002B2CF9AE}" pid="6" name="Administrative Document Type">
    <vt:lpwstr>144;#Template|45c31847-f881-41d0-befe-c252e937cbf8</vt:lpwstr>
  </property>
  <property fmtid="{D5CDD505-2E9C-101B-9397-08002B2CF9AE}" pid="7" name="Themes">
    <vt:lpwstr/>
  </property>
  <property fmtid="{D5CDD505-2E9C-101B-9397-08002B2CF9AE}" pid="8" name="Proposal Resource Type">
    <vt:lpwstr>372;#Proposal Budgeting|3c1aca58-e2a8-4614-b628-3c8f3a9caa63;#363;#Outreach and Partnering|6df168ab-487c-4bdd-890c-3fb5ca9f22a0</vt:lpwstr>
  </property>
  <property fmtid="{D5CDD505-2E9C-101B-9397-08002B2CF9AE}" pid="9" name="Departments">
    <vt:lpwstr>147;#Global Development|5373ee77-51fb-4835-b7cf-d4d2977aa4cd;#145;#Grants ＆ Contracts|92fee343-9c08-413e-8a64-3f1e7fed7f0a</vt:lpwstr>
  </property>
  <property fmtid="{D5CDD505-2E9C-101B-9397-08002B2CF9AE}" pid="10" name="Program Stage">
    <vt:lpwstr>378;#First Draft|a3b7d980-9c42-4bc4-be2f-76d1a4143092;#368;#Proposal Design|4db9442a-c894-4bc0-8d5d-2ec9c1cb7bb1;#367;#Proposal Kickoff|3c77277d-5a97-4d5a-b44b-e4d4d4f5bd4e</vt:lpwstr>
  </property>
  <property fmtid="{D5CDD505-2E9C-101B-9397-08002B2CF9AE}" pid="11" name="Organization">
    <vt:lpwstr/>
  </property>
</Properties>
</file>